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2" yWindow="156" windowWidth="15480" windowHeight="10128"/>
  </bookViews>
  <sheets>
    <sheet name="ТГД проект" sheetId="4" r:id="rId1"/>
  </sheets>
  <definedNames>
    <definedName name="_xlnm._FilterDatabase" localSheetId="0" hidden="1">'ТГД проект'!$A$12:$E$225</definedName>
    <definedName name="_xlnm.Print_Titles" localSheetId="0">'ТГД проект'!$12:$13</definedName>
    <definedName name="_xlnm.Print_Area" localSheetId="0">'ТГД проект'!$A$1:$F$225</definedName>
  </definedNames>
  <calcPr calcId="125725"/>
</workbook>
</file>

<file path=xl/calcChain.xml><?xml version="1.0" encoding="utf-8"?>
<calcChain xmlns="http://schemas.openxmlformats.org/spreadsheetml/2006/main">
  <c r="D224" i="4"/>
  <c r="D70"/>
  <c r="D66"/>
  <c r="D65"/>
  <c r="D152"/>
  <c r="D76"/>
  <c r="D77"/>
  <c r="D198"/>
  <c r="D196"/>
</calcChain>
</file>

<file path=xl/sharedStrings.xml><?xml version="1.0" encoding="utf-8"?>
<sst xmlns="http://schemas.openxmlformats.org/spreadsheetml/2006/main" count="708" uniqueCount="251">
  <si>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</si>
  <si>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</si>
  <si>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</si>
  <si>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</si>
  <si>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</si>
  <si>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Аксенов С.М.</t>
  </si>
  <si>
    <t>Арсеньев А.Б.</t>
  </si>
  <si>
    <t>по списку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</si>
  <si>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</si>
  <si>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</si>
  <si>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</si>
  <si>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Московского района в городе Твери</t>
  </si>
  <si>
    <t>Администрация Центрального района в городе Твери</t>
  </si>
  <si>
    <t>Номер избира-тельного округа /по списку</t>
  </si>
  <si>
    <t>Замена оконных блоков в МБДОУ детский сад № 68</t>
  </si>
  <si>
    <t>Администрация Пролетарского района в городе Твери</t>
  </si>
  <si>
    <t>Администрация Заволжского района в городе Твери</t>
  </si>
  <si>
    <t>Шишков С.В.</t>
  </si>
  <si>
    <t>Текущий ремонт в МБДОУ "Детский сад № 127"</t>
  </si>
  <si>
    <t>Ануфриев Ю.В.</t>
  </si>
  <si>
    <t xml:space="preserve">Текущий ремонт в МОУ СОШ № 3 </t>
  </si>
  <si>
    <t>Текущий ремонт МБДОУ "Детский сад № 127"</t>
  </si>
  <si>
    <t>Проведение праздничных и спортивных мероприятий на территории Заволжского района города Твери</t>
  </si>
  <si>
    <t>Текущий ремонт помещений МБДОУ детский сад № 140</t>
  </si>
  <si>
    <t>Гончарова Е.И.</t>
  </si>
  <si>
    <t>Жомова Т.Н.</t>
  </si>
  <si>
    <t>Сульман М.Г.</t>
  </si>
  <si>
    <t>Юровский С.А.</t>
  </si>
  <si>
    <t>Устинова О.К.</t>
  </si>
  <si>
    <t>Павлюк Н.Г.</t>
  </si>
  <si>
    <t>Замена линолеума в МБДОУ детский сад № 149</t>
  </si>
  <si>
    <t>Покупка мебели для МБДОУ детский сад № 153</t>
  </si>
  <si>
    <t>Текущий ремонт здания МОУ СОШ № 7</t>
  </si>
  <si>
    <t>Текущий ремонт здания МОУ СОШ № 50</t>
  </si>
  <si>
    <t>Текущий ремонт здания МОУ СОШ № 15</t>
  </si>
  <si>
    <t>Закупка и установка детского игрового уличного оборудования МБДОУ детский сад № 5</t>
  </si>
  <si>
    <t>Нечаев Д.Л.</t>
  </si>
  <si>
    <t>Цуканов О.В.</t>
  </si>
  <si>
    <t>Реализация мероприятий, связанных с деятельностью хора войны и труда в МБУ ДК "Химволокно"</t>
  </si>
  <si>
    <t>Текущий ремонт в МБОУ СШ № 53 (дошкольное отделение)</t>
  </si>
  <si>
    <t>Дмитриев А.В.</t>
  </si>
  <si>
    <t>Дешёвкин В.Н.</t>
  </si>
  <si>
    <t>Родионов В.Н.</t>
  </si>
  <si>
    <t>Котов В.Ф.</t>
  </si>
  <si>
    <t>Пичуев E.E.</t>
  </si>
  <si>
    <t>Замена оконных блоков в МБОУ СОШ № 4</t>
  </si>
  <si>
    <t>Тюрякова И.В.</t>
  </si>
  <si>
    <t>Замена оконных блоков в МБОУ СШ № 41</t>
  </si>
  <si>
    <t>Замена оконных блоков в МБДОУ детский сад № 26</t>
  </si>
  <si>
    <t>Замена оконных блоков в МБДОУ детский сад № 45</t>
  </si>
  <si>
    <t>Замена оконных блоков в МБДОУ детский сад № 162</t>
  </si>
  <si>
    <t xml:space="preserve">Текущий ремонт в МБДОУ детский сад № 115 </t>
  </si>
  <si>
    <t>Игнатьков Д.А.</t>
  </si>
  <si>
    <t>Замена оконных блоков в МБДОУ детский сад № 63</t>
  </si>
  <si>
    <t>Денисов С.С.</t>
  </si>
  <si>
    <t>».</t>
  </si>
  <si>
    <t>Перечень мероприятий по предложениям жителей города Твери на 2019 год</t>
  </si>
  <si>
    <t>Замена линолеума в МБДОУ детский сад № 161</t>
  </si>
  <si>
    <t>Текущий ремонт здания МБДОУ детский сад № 39</t>
  </si>
  <si>
    <t>Замена оконных блоков в МБДОУ детский сад № 69</t>
  </si>
  <si>
    <t>Замена металлических ворот в МБДОУ детский сад № 145</t>
  </si>
  <si>
    <t>Ремонт крыши теневых навесов в МБДОУ детский сад № 9</t>
  </si>
  <si>
    <t>Текущий ремонт в МОУ СОШ  № 21</t>
  </si>
  <si>
    <t>Текущий ремонт в  МОУ СОШ № 21 (дошкольное отделение - по адресу: ул. Оборонная, д. 6)</t>
  </si>
  <si>
    <t>Департамент дорожного хозяйства, благоустройства и транспорта </t>
  </si>
  <si>
    <t xml:space="preserve">Замена входных групп на лестничных площадках в МБОУ СОШ  № 35 </t>
  </si>
  <si>
    <t>Текущий ремонт в МБДОУ детский сад № 100</t>
  </si>
  <si>
    <t>Текущий ремонт в МБОУ СШ  № 53 (дошкольное отделение)</t>
  </si>
  <si>
    <t>Закупка оборудования в МОУ СОШ № 46</t>
  </si>
  <si>
    <t>Текущий ремонт в МБДОУ детский сад № 140</t>
  </si>
  <si>
    <t>Установка системы видеонаблюдения в МОУ СОШ № 46</t>
  </si>
  <si>
    <t>Установка новых входных групп  в МОУ СОШ № 35</t>
  </si>
  <si>
    <t>Текущий ремонт в МОУ СОШ № 3 (дошкольное отделение)</t>
  </si>
  <si>
    <t>Приобретение мебели для клуба по месту жительства "Матрица"  МБУ "ПМЦ"</t>
  </si>
  <si>
    <t xml:space="preserve">Замена оконных блоков в МБДОУ детский сад № 100 </t>
  </si>
  <si>
    <t>Приобретение оборудования  для  МБУ ДК "Затверецкий"</t>
  </si>
  <si>
    <t>Ямочный ремонт ул. Вологодская от дома 68 корп. 3 до дома 70 по ул. Можайского</t>
  </si>
  <si>
    <t>Обустройство пешеходного перехода через ул. Левитана в районе дома 42 по ул. Левитана и домов 62 и 62 корп. 1 по ул. Можайского</t>
  </si>
  <si>
    <t>Проведение ремонтных работ в МДОУ детский сад № 163</t>
  </si>
  <si>
    <t>Замена оконных блоков в МБОУ ЦО № 49</t>
  </si>
  <si>
    <t>Департамент экономического развития администрации города Твери</t>
  </si>
  <si>
    <t>Ремонт душевого павильона по адресу: ул. Бобкова, д. 5</t>
  </si>
  <si>
    <t>Приобретение учебников в МБОУ СОШ № 27</t>
  </si>
  <si>
    <t>Приобретение кухонного оборудования в МБДОУ детский сад № 148</t>
  </si>
  <si>
    <t>Приобретение мебели для МОУ СОШ № 37</t>
  </si>
  <si>
    <t>Установка оконных блоков в МБУ ДК "Синтетик"</t>
  </si>
  <si>
    <t>Замена асфальтобетонного покрытия на территории МБУ "ДК пос. Элеватор"</t>
  </si>
  <si>
    <t>Приобретение мебели и оргтехники для клуба по месту жительства "Родник" МБУ "ПМЦ"</t>
  </si>
  <si>
    <t>Монтаж металлической уличной калитки (система контроля доступа) в МБОУ СШ № 30 (дошкольное отделение)</t>
  </si>
  <si>
    <t>Текущий ремонт в МБОУ СОШ № 4</t>
  </si>
  <si>
    <t>Установка системы видеонаблюдения МБДОУ детский сад № 162</t>
  </si>
  <si>
    <t>Установка ПВХ перегородок с дверьми, установка двери в МБДОУ детский сад № 79</t>
  </si>
  <si>
    <t>Комплектование библиотечного фонда  и оплата подписки для библиотеки семейного чтения пос. Элеватор МБУК "МБС г. Твери" (филиал № 13)</t>
  </si>
  <si>
    <t xml:space="preserve">Приобретение компьютерной техники для библиотек филиалов МБУК "МБС г. Твери" </t>
  </si>
  <si>
    <t>Ремонт пищеблока, замена оконных блоков в музыкальном зале и медкабинете в МБДОУ детский сад № 91</t>
  </si>
  <si>
    <t>Ремонт бокового крыльца здания МБДОУ детский сад № 35 по адресу ул. Орджоникидзе, д. 33</t>
  </si>
  <si>
    <t>Текущий ремонт в МБОУ СШ № 30</t>
  </si>
  <si>
    <t>Ремонт туалетов, приобретение сантехнического оборудования в дошкольном отделении МБОУ СОШ № 4</t>
  </si>
  <si>
    <t>Текущий ремонт в МБОУ СШ № 19</t>
  </si>
  <si>
    <t xml:space="preserve">Текущий ремонт в МБДОУ детский сад № 97 </t>
  </si>
  <si>
    <t>Приобретение пылесоса для Библиотеки семейного чтения на Мигаловской набережной (филиал № 25) МБУК "МБС г. Твери"</t>
  </si>
  <si>
    <t xml:space="preserve">Приобретение ноутбука и фотоаппарата для клуба по месту жительства "Альтаир" МБУ "ПМЦ" </t>
  </si>
  <si>
    <t>Замена оконных блоков в МБДОУ детский сад № 107</t>
  </si>
  <si>
    <t>Замена оконных блоков  в МБДОУ детский сад № 11</t>
  </si>
  <si>
    <t>Установка искусственной дорожной неровности на ул. Дружинная (напротив МБУ СШ "Лидер")</t>
  </si>
  <si>
    <t>Проектирование и установка двух пожарных эвакуационных лестниц для МОУ НОШ № 1</t>
  </si>
  <si>
    <t>Замена оконных блоков и замена светильников в МОУ СОШ № 2</t>
  </si>
  <si>
    <t>Замена оконных блоков в МОУ СОШ № 14</t>
  </si>
  <si>
    <t>Покупка мебели в МБДОУ детский сад № 161</t>
  </si>
  <si>
    <t>Установка двух столбов уличного освещения по адресу: Украинский пер. 7А (со стороны МБДОУ детский сад № 164)</t>
  </si>
  <si>
    <t>Текущий ремонт в МБУК "МБС г. Твери"</t>
  </si>
  <si>
    <t>Текущий ремонт в дошкольном отделении МБОУ СОШ № 30</t>
  </si>
  <si>
    <t>Ремонт помещений в МОУ Тверская Гимназия № 6</t>
  </si>
  <si>
    <t>Текущий ремонт в МОУ "Тверская Гимназия № 6"</t>
  </si>
  <si>
    <t>Текущий ремонт МОУ гимназия № 12 г. Твери</t>
  </si>
  <si>
    <t>Текущий ремонт в Гимназии № 8</t>
  </si>
  <si>
    <t>Текущий ремонт в МБОУ СОШ № 18</t>
  </si>
  <si>
    <t>Текущий ремонт в МОУ СОШ № 21</t>
  </si>
  <si>
    <t>Текущий ремонт в МБДОУ детский сад № 63</t>
  </si>
  <si>
    <t>Текущий ремонт в МБДОУ детский сад № 104</t>
  </si>
  <si>
    <t>Текущий ремонт в МБДОУ детский сад № 141</t>
  </si>
  <si>
    <t>Приобретение копировальной техники в МБДОУ детский сад № 151</t>
  </si>
  <si>
    <t>Ремонт тротуара на Смоленском переулке</t>
  </si>
  <si>
    <t>Текущий ремонт в МБУК "МБС г. Твери" (филиал № 1)</t>
  </si>
  <si>
    <t>Приобретение детского уличного оборудования на прогулочные площадки в МБДОУ детский сад № 93</t>
  </si>
  <si>
    <t>Текущий ремонт памятника Ленина на проспекте Ленина напротив здания ТГТУ</t>
  </si>
  <si>
    <t>Приобретение спортивного инвентаря в МБУ СШ "Лидер"</t>
  </si>
  <si>
    <t>Фролов Ю.В.</t>
  </si>
  <si>
    <t>Приобретение, установка светового оборудования, приобретение хейзера (дым машина) для концертного зала в МБУ ДК «Химволокно»</t>
  </si>
  <si>
    <t>Мамонов С.А.</t>
  </si>
  <si>
    <t>Текущий ремонт, приобретение спортивного инвентара в МОУ СОШ  № 29</t>
  </si>
  <si>
    <t>Текущий ремонт в МБОУ СОШ № 17</t>
  </si>
  <si>
    <t>Текущий ремонт здания МБДОУ детский сад № 104</t>
  </si>
  <si>
    <t>Разработка проектно-сметной документации по капитальному ремонт кровли здания МБДОУ детский сад № 8</t>
  </si>
  <si>
    <t>Трошкин Д.В.</t>
  </si>
  <si>
    <t>Текущий ремонт в МОУ СОШ  № 29</t>
  </si>
  <si>
    <t>Текущий ремонт в МБДОУ детский сад № 164</t>
  </si>
  <si>
    <t>Приобретение оборудования в МБДОУ детский сад № 73</t>
  </si>
  <si>
    <t>Ремонт дорожного покрытия по адресу: ул. Луначарского, д. 9</t>
  </si>
  <si>
    <t>от 21.12.2018  № 307</t>
  </si>
  <si>
    <t>Ремонт уличного освещения в МОУ СОШ № 40</t>
  </si>
  <si>
    <t>Установка системы управления контроля доступом на калитку в МОУ СОШ № 40</t>
  </si>
  <si>
    <t>Снос нежилого помещения на територии МОУ СОШ № 40</t>
  </si>
  <si>
    <t>Ремонт помещений в МОУ СОШ № 40</t>
  </si>
  <si>
    <t>Закупка оборудования пищеблока в МОУ СОШ № 40</t>
  </si>
  <si>
    <t>Ремонт помещений МБДОУ Детский сад № 138</t>
  </si>
  <si>
    <t>Сычев А.В.</t>
  </si>
  <si>
    <t>Приобретение мультимедейной установки в МБДОУ детский сад № 15</t>
  </si>
  <si>
    <t>Замена оконных блоков в МБДОУ детский сад № 114</t>
  </si>
  <si>
    <t>Замена оконных блоков в МБДОУ детский сад № 116</t>
  </si>
  <si>
    <t>Ремонт асфальто-бетона на дорожках на территории МБДОУ детский сад № 2</t>
  </si>
  <si>
    <t>Ремонт помещений в МБДОУ детский сад № 105</t>
  </si>
  <si>
    <t>Пошив концертных костюмов для Хора ветеранов "Тверские голоса" МБУ "Химволокно"</t>
  </si>
  <si>
    <t>Замена светильников в классах МБОУ СОШ № 27</t>
  </si>
  <si>
    <t>Ремонт кабинетов и библиотеки в МБОУ СОШ № 33</t>
  </si>
  <si>
    <t>Ремонт туалетов в МБОУ СОШ № 39</t>
  </si>
  <si>
    <t>Замена оконных блоков в МОУ СОШ № 9</t>
  </si>
  <si>
    <t>Ремонт покрытия спортивной спортивной площадки в МОУ СОШ № 18</t>
  </si>
  <si>
    <t>Оборудование кабинета "Технология" в МОУ СОШ № 4</t>
  </si>
  <si>
    <t>Гуменюк Д.Ю.</t>
  </si>
  <si>
    <t>Снос аварийно-опасных деревьев, ремонт уличного освещения в МБОУ СШ № 36</t>
  </si>
  <si>
    <t>Проведение ремонтных работ по герматизации межпанельных швов в здании МОУ гимназия № 12 г. Твери</t>
  </si>
  <si>
    <t>Ремонт веранд в МБДОУ детский сад № 91</t>
  </si>
  <si>
    <t>Ремонт крылец в МБДОУ детский сад № 48</t>
  </si>
  <si>
    <t>Жуков А.А.</t>
  </si>
  <si>
    <t>Текущий ремонт и приобретение мягкого инвентаря для МБДОУ детский сад № 135</t>
  </si>
  <si>
    <t>Текущий ремонт МБОУ СШ № 30</t>
  </si>
  <si>
    <t>Текущий ремонт МБДОУ детский сад № 136</t>
  </si>
  <si>
    <t>Татами для единоборств "Normal basic" 2х1 м, ППЭ, 160 кг/м куб. - 40 шт. для МБУ "Спортивная школа "Лидер"</t>
  </si>
  <si>
    <t>Текущий ремонт МБОУ СШ № 14</t>
  </si>
  <si>
    <t>Мероприятия по установке знаков остановочного пункта, установке искусственных дорожных неровностей и нанесению дорожной разметки ручным способом с применением лакокрасочных материалов и светозвуковых шариков согласно ГОСТ Р-51256 № 1.14.1 (пешеходный переход) на ул. Тракторная</t>
  </si>
  <si>
    <t>Установка ограждения детской площадки по ул. Тракторная между ул. Речная и Сквозная</t>
  </si>
  <si>
    <t>Приобретение борцовской покрышки в МБУ СШ "Лидер"</t>
  </si>
  <si>
    <t>Текущий ремонт МОУ "Гимназия № 10"</t>
  </si>
  <si>
    <t>Текущий ремонт МБОУ СШ № 53</t>
  </si>
  <si>
    <t>Приобретение звуковой аппаратуры, звукового оборудования, компьютерной и цифровой техники, периферийного оборудования и программного обеспечения для МБУ ДК "Синтетик"</t>
  </si>
  <si>
    <t>«Приложение 15</t>
  </si>
  <si>
    <t>Холодов И.А.</t>
  </si>
  <si>
    <t>Замена асфальтобетонного покрытия по главному фасаду в МБДОУ детский сад № 145</t>
  </si>
  <si>
    <t>Ремонт полов в здании начальной школы МОУ СОШ № 31 по адресу: 1-й проезд Розы Люксембург, д. 4</t>
  </si>
  <si>
    <t>Пошив костюмов для МБУ ДК "Химволокно"</t>
  </si>
  <si>
    <t>Ремонт медицинского кабинета в МБДОУ детский сад № 51</t>
  </si>
  <si>
    <t>Пошив костюмов для МБУ ДЦ "Мир"</t>
  </si>
  <si>
    <t>Козлова С.Ю.</t>
  </si>
  <si>
    <t>Замена оконных блоков в МОУ СОШ № 20</t>
  </si>
  <si>
    <t>Установление теневого навеса на прогулочной площадке в МБДОУ детский сад № 51</t>
  </si>
  <si>
    <t>Замена оконных блоков в актовом зале МОУ СОШ № 1</t>
  </si>
  <si>
    <t>тыс. руб.</t>
  </si>
  <si>
    <t>Оборудование системы видеонаблюдения в целях обеспечения комплексной безопасности и антитеррористической защищенности объекта МБОУ СШ № 53, расположенного по адресу: г. Тверь, ул. Зинаиды Коноплянниковой, д. 22а</t>
  </si>
  <si>
    <t>Ремонт спортивного оборудования МБДОУ ДС № 144</t>
  </si>
  <si>
    <t>Изготовление проектно-сметной документации на капитальный ремонт кровли МДОУ ДС № 31</t>
  </si>
  <si>
    <t>Косметический ремонт лестничных пролетов в МБДОУ детский сад № 134</t>
  </si>
  <si>
    <t>Ремонт входного крыльца в МБДОУ детский сад № 63</t>
  </si>
  <si>
    <t>Замена оконных блоков в МОУ Гимназия № 12</t>
  </si>
  <si>
    <t>Ремонт холла библиотеки им. А.И. Герцена</t>
  </si>
  <si>
    <t>Ремонт мужского санузла на 2 этаже в МБОУ "СШ № 9"</t>
  </si>
  <si>
    <t>Ремонтные работы в спортивном зале МБОУ СОШ № 18</t>
  </si>
  <si>
    <t>Разработка проектно-сметной документации по оборудованию молниезащиты в  МБОУ СОШ № 18</t>
  </si>
  <si>
    <t>Замена труб горячего водоснабжения под детскими шкафчиками в вестибюлях МБОУ "Детский сад № 10"</t>
  </si>
  <si>
    <t>Замена оконных блоков и решеток (библиотека, столовая) МОУ СОШ № 1</t>
  </si>
  <si>
    <t>Приобретение медицинской мебели и офисной мебели в медицинский блок в МБДОУ детский сад № 8</t>
  </si>
  <si>
    <t>Замена линолеума в помещениях МБОУ СОШ № 27</t>
  </si>
  <si>
    <t>Текущий ремонт, закупка оборудования для МБУ ДО ДШИ № 2</t>
  </si>
  <si>
    <t>Департамент дорожного хозяйства, благоустройства и транспорта администрации города Твери</t>
  </si>
  <si>
    <t>Обустройство детской площадки на стадионе им. Вагжанова</t>
  </si>
  <si>
    <t>Благоустройство сквера в п. Химинститут (напротив домов 36, 37, 38)</t>
  </si>
  <si>
    <t>Устройство системы видеонаблюдения в МБДОУ ДО ДТДМ</t>
  </si>
  <si>
    <t>Обустройство элементов детской площадки в Парке Победы</t>
  </si>
  <si>
    <t>Выполнение работ по поставке и посадке саженцев деревьев у стеллы "Тверь - город Воинской Славы", расположенной в Центральном районе города Твери на пересечении улиц Советской и Салтыкова-Щедрина (напротив Законодательного Собрания Тверской области)</t>
  </si>
  <si>
    <t>Выполнение работ по содержанию светодиодных гирлянд праздничной иллюминации на улице Советская в городе Твери</t>
  </si>
  <si>
    <t>Оплата услуг по охране в МБУ ДК "пос. Сахарово"</t>
  </si>
  <si>
    <t>Приобретение компьютерной техники для Библиотеки семейного чтения на Мигаловской набережной (филиал № 25) МБУК "МБС г. Твери"</t>
  </si>
  <si>
    <t>Оплата услуг физической охраны, обслуживания системы охранной сигнализации, монтаж системы контроля управления доступом в МБУ "ДК пос. Элеватор"</t>
  </si>
  <si>
    <t>Оплата услуг по охране, оплата услуг по обслуживанию системы охранной сигнализации, установка системы контроля управления доступом в МБУ "ДК пос. Элеватор</t>
  </si>
  <si>
    <t>Приложение 7</t>
  </si>
  <si>
    <t xml:space="preserve">Объем 
финансиро-вания из бюджета города 
в 2019 году 
</t>
  </si>
  <si>
    <t>Текущий ремонт в МОУ СОШ № 46</t>
  </si>
  <si>
    <t xml:space="preserve">Текущий ремонт в МБОУ СОШ  № 35 </t>
  </si>
  <si>
    <t>Текущий ремонт в МБОУ СШ  № 53</t>
  </si>
  <si>
    <t xml:space="preserve">Приобретение стиральной машины для МБДОУ детский сад № 92 </t>
  </si>
  <si>
    <t>Приобретение мебели, компьютерной техники и оборудования для пищеблоков в МБДОУ детский сад № 92</t>
  </si>
  <si>
    <t>Обустройство футбольного поля на Затверецком бульваре в районе набережной р. Волга</t>
  </si>
  <si>
    <t>Обустройство спортивной площадки (футбольного поля) по адресу: пересечение ул. Ломоносова и Дурмановского пер.</t>
  </si>
  <si>
    <t>Обустройство спортивной площадки (футбольного поля) по адресу:  пересечение ул. Ломоносова и Дурмановского пер.</t>
  </si>
  <si>
    <t xml:space="preserve">Текущий ремонт в МБДОУ детский сад № 100 </t>
  </si>
  <si>
    <t>Приобретение подвесной системы для картин и фотографий для библиотеки им. П.А. Кропоткина  МБУК "МБС г. Твери" (филиал № 1)</t>
  </si>
  <si>
    <t>Ремонт школьных туалетов, в том числе замена оконных блоков, перегородок, сантехнического оборудования в МОУ СОШ № 38.</t>
  </si>
  <si>
    <t>Проведение работ по ремонту системы кондиционирования и вентиляции, приобретение посуды в МБДОУ детский сад № 166</t>
  </si>
  <si>
    <t>Установка системы контроля удаленного доступа в МОУ СОШ № 25</t>
  </si>
  <si>
    <t>Текущий ремонт асфальтового покрытия по ул. А. Ульянова</t>
  </si>
  <si>
    <r>
      <t>Замена оконных блоков в МОУ</t>
    </r>
    <r>
      <rPr>
        <sz val="12"/>
        <color rgb="FF0099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СОШ № 20 в корпусе начальной школы, расположенной по адресу: пр. Ленина, д. 16</t>
    </r>
  </si>
  <si>
    <r>
      <rPr>
        <sz val="12"/>
        <color rgb="FFFF0000"/>
        <rFont val="Times New Roman"/>
        <family val="1"/>
        <charset val="204"/>
      </rPr>
      <t>Замена оконных блоков</t>
    </r>
    <r>
      <rPr>
        <sz val="12"/>
        <rFont val="Times New Roman"/>
        <family val="1"/>
        <charset val="204"/>
      </rPr>
      <t xml:space="preserve"> в МБДОУ детский сад № 93, по адресу: пр. 50 лет Октября, д. 28, корп. 1</t>
    </r>
  </si>
  <si>
    <t>Оводков А.Ф.</t>
  </si>
  <si>
    <t>Ремонт канализации в подвальном помещении МБОУ СОШ № 34</t>
  </si>
  <si>
    <t>Ремонт санитарно-технических узлов МБДОУ детский сад № 156</t>
  </si>
  <si>
    <t>Шкаф жаровочный для МБОУ СШ № 47</t>
  </si>
  <si>
    <t>Ремонт жолодного водоснабжения (ХВС) и канализации в спортивных залах в МБОУ СШ № 47</t>
  </si>
  <si>
    <t>Приобретение и установка новых межлестничных дверей в  МБОУ СШ № 47</t>
  </si>
  <si>
    <t>Фадеев Д.В.</t>
  </si>
  <si>
    <t xml:space="preserve">Замена двери между этажами в МОУ СОШ № 20 </t>
  </si>
  <si>
    <t>Текущий ремонт помещений в в здании начальной школы МБОУ СОШ № 17</t>
  </si>
  <si>
    <t>Покрытие линолеума в помещении  и установка межкомнатных дверей в МБОУ СОШ № 47</t>
  </si>
  <si>
    <t>Установка пластиковых окон в МБДОУ детский сад № 131</t>
  </si>
  <si>
    <t>Благоустройство парковой зоны в районе ул. Скворцова-Степанова</t>
  </si>
  <si>
    <r>
      <rPr>
        <sz val="12"/>
        <color rgb="FFFF0000"/>
        <rFont val="Times New Roman"/>
        <family val="1"/>
        <charset val="204"/>
      </rPr>
      <t>Текущий ремонт спального помещения</t>
    </r>
    <r>
      <rPr>
        <sz val="12"/>
        <rFont val="Times New Roman"/>
        <family val="1"/>
        <charset val="204"/>
      </rPr>
      <t xml:space="preserve"> в МБДОУ детский сад № 130</t>
    </r>
  </si>
  <si>
    <r>
      <rPr>
        <sz val="12"/>
        <color rgb="FFFF0000"/>
        <rFont val="Times New Roman"/>
        <family val="1"/>
        <charset val="204"/>
      </rPr>
      <t>Текущий ремонт</t>
    </r>
    <r>
      <rPr>
        <sz val="12"/>
        <rFont val="Times New Roman"/>
        <family val="1"/>
        <charset val="204"/>
      </rPr>
      <t xml:space="preserve"> в МБОУ СОШ № 42</t>
    </r>
  </si>
  <si>
    <r>
      <t xml:space="preserve">Обустройство </t>
    </r>
    <r>
      <rPr>
        <sz val="12"/>
        <color rgb="FFFF0000"/>
        <rFont val="Times New Roman"/>
        <family val="1"/>
        <charset val="204"/>
      </rPr>
      <t>спортивной</t>
    </r>
    <r>
      <rPr>
        <sz val="12"/>
        <rFont val="Times New Roman"/>
        <family val="1"/>
        <charset val="204"/>
      </rPr>
      <t xml:space="preserve"> площадки </t>
    </r>
    <r>
      <rPr>
        <sz val="12"/>
        <color rgb="FFFF0000"/>
        <rFont val="Times New Roman"/>
        <family val="1"/>
        <charset val="204"/>
      </rPr>
      <t>на территории, прилегающей к Парку Победы</t>
    </r>
  </si>
  <si>
    <t>Ремонт в помещении детского и взрослого абонемента Библиотеки семейного чтения на Соминке (филиал № 8)</t>
  </si>
  <si>
    <t>Приобретение оргтехники (МФУ + ноутбук) в МБДОУ детский сад № 134</t>
  </si>
  <si>
    <t>от _________2019  № ____</t>
  </si>
  <si>
    <t>Благоустройство домовой территории: установка игровых элементов на детской площадке по адресу: пересечение 2-го Паровозного пер., д. 25/21 и ул. Артема, д. 14/18</t>
  </si>
</sst>
</file>

<file path=xl/styles.xml><?xml version="1.0" encoding="utf-8"?>
<styleSheet xmlns="http://schemas.openxmlformats.org/spreadsheetml/2006/main">
  <numFmts count="1">
    <numFmt numFmtId="164" formatCode="#,##0.0"/>
  </numFmts>
  <fonts count="3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6600CC"/>
      <name val="Calibri"/>
      <family val="2"/>
      <scheme val="minor"/>
    </font>
    <font>
      <sz val="14"/>
      <color rgb="FF6600CC"/>
      <name val="Times New Roman"/>
      <family val="1"/>
      <charset val="204"/>
    </font>
    <font>
      <b/>
      <sz val="16"/>
      <color rgb="FF6600CC"/>
      <name val="Times New Roman"/>
      <family val="1"/>
      <charset val="204"/>
    </font>
    <font>
      <strike/>
      <sz val="11"/>
      <color rgb="FF6600CC"/>
      <name val="Calibri"/>
      <family val="2"/>
      <scheme val="minor"/>
    </font>
    <font>
      <strike/>
      <sz val="14"/>
      <color rgb="FF6600CC"/>
      <name val="Times New Roman"/>
      <family val="1"/>
      <charset val="204"/>
    </font>
    <font>
      <b/>
      <strike/>
      <sz val="16"/>
      <color rgb="FF6600CC"/>
      <name val="Times New Roman"/>
      <family val="1"/>
      <charset val="204"/>
    </font>
    <font>
      <strike/>
      <sz val="11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trike/>
      <sz val="11"/>
      <color theme="1"/>
      <name val="Calibri"/>
      <family val="2"/>
      <scheme val="minor"/>
    </font>
    <font>
      <b/>
      <strike/>
      <sz val="16"/>
      <color rgb="FFFF0000"/>
      <name val="Times New Roman"/>
      <family val="1"/>
      <charset val="204"/>
    </font>
    <font>
      <sz val="12"/>
      <color rgb="FF009900"/>
      <name val="Times New Roman"/>
      <family val="1"/>
      <charset val="204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164" fontId="0" fillId="0" borderId="0" xfId="0" applyNumberFormat="1"/>
    <xf numFmtId="164" fontId="3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right"/>
    </xf>
    <xf numFmtId="49" fontId="17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0" xfId="0" applyFont="1"/>
    <xf numFmtId="49" fontId="20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19" fillId="0" borderId="0" xfId="0" applyFont="1"/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6" fillId="2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2" borderId="0" xfId="0" applyFont="1" applyFill="1"/>
    <xf numFmtId="0" fontId="15" fillId="2" borderId="1" xfId="0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top" wrapText="1"/>
    </xf>
    <xf numFmtId="164" fontId="25" fillId="0" borderId="0" xfId="0" applyNumberFormat="1" applyFont="1" applyAlignment="1">
      <alignment horizontal="left" vertical="center"/>
    </xf>
    <xf numFmtId="0" fontId="27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left" vertical="top" wrapText="1"/>
    </xf>
    <xf numFmtId="164" fontId="28" fillId="2" borderId="1" xfId="0" applyNumberFormat="1" applyFont="1" applyFill="1" applyBorder="1" applyAlignment="1">
      <alignment horizontal="center" vertical="top" wrapText="1"/>
    </xf>
    <xf numFmtId="164" fontId="29" fillId="0" borderId="0" xfId="0" applyNumberFormat="1" applyFont="1"/>
    <xf numFmtId="0" fontId="29" fillId="0" borderId="0" xfId="0" applyFont="1"/>
    <xf numFmtId="164" fontId="30" fillId="0" borderId="0" xfId="0" applyNumberFormat="1" applyFont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164" fontId="32" fillId="0" borderId="0" xfId="0" applyNumberFormat="1" applyFont="1"/>
    <xf numFmtId="0" fontId="32" fillId="0" borderId="0" xfId="0" applyFont="1"/>
    <xf numFmtId="0" fontId="16" fillId="2" borderId="0" xfId="0" applyFont="1" applyFill="1" applyAlignment="1">
      <alignment horizontal="center" vertical="center"/>
    </xf>
    <xf numFmtId="164" fontId="18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7" fillId="2" borderId="0" xfId="0" applyFont="1" applyFill="1" applyAlignment="1">
      <alignment horizontal="right"/>
    </xf>
    <xf numFmtId="0" fontId="33" fillId="2" borderId="1" xfId="0" applyFont="1" applyFill="1" applyBorder="1" applyAlignment="1">
      <alignment horizontal="center" vertical="top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00CC"/>
      <color rgb="FFCC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2"/>
  <sheetViews>
    <sheetView tabSelected="1" view="pageBreakPreview" topLeftCell="A143" zoomScale="80" zoomScaleNormal="100" zoomScaleSheetLayoutView="80" workbookViewId="0">
      <selection activeCell="B149" sqref="B149"/>
    </sheetView>
  </sheetViews>
  <sheetFormatPr defaultRowHeight="20.399999999999999"/>
  <cols>
    <col min="1" max="1" width="7.6640625" style="29" customWidth="1"/>
    <col min="2" max="2" width="16" style="71" customWidth="1"/>
    <col min="3" max="3" width="78.6640625" style="30" customWidth="1"/>
    <col min="4" max="4" width="9.6640625" style="29" customWidth="1"/>
    <col min="5" max="5" width="40.33203125" style="29" customWidth="1"/>
    <col min="6" max="6" width="1.88671875" style="32" customWidth="1"/>
    <col min="7" max="7" width="1.88671875" style="8" customWidth="1"/>
    <col min="8" max="8" width="12.33203125" style="13" bestFit="1" customWidth="1"/>
    <col min="9" max="9" width="12.33203125" customWidth="1"/>
  </cols>
  <sheetData>
    <row r="1" spans="1:9">
      <c r="C1" s="52"/>
      <c r="D1" s="52"/>
      <c r="E1" s="56" t="s">
        <v>214</v>
      </c>
      <c r="F1" s="31"/>
      <c r="G1" s="22"/>
    </row>
    <row r="2" spans="1:9">
      <c r="C2" s="52"/>
      <c r="D2" s="52"/>
      <c r="E2" s="56" t="s">
        <v>8</v>
      </c>
      <c r="F2" s="31"/>
      <c r="G2" s="22"/>
    </row>
    <row r="3" spans="1:9">
      <c r="C3" s="52"/>
      <c r="D3" s="52"/>
      <c r="E3" s="72" t="s">
        <v>249</v>
      </c>
      <c r="F3" s="31"/>
      <c r="G3" s="22"/>
    </row>
    <row r="4" spans="1:9">
      <c r="C4" s="52"/>
      <c r="D4" s="52"/>
      <c r="E4" s="52"/>
    </row>
    <row r="5" spans="1:9">
      <c r="C5" s="75" t="s">
        <v>176</v>
      </c>
      <c r="D5" s="75"/>
      <c r="E5" s="75"/>
    </row>
    <row r="6" spans="1:9">
      <c r="C6" s="75" t="s">
        <v>8</v>
      </c>
      <c r="D6" s="75"/>
      <c r="E6" s="75"/>
    </row>
    <row r="7" spans="1:9">
      <c r="C7" s="75" t="s">
        <v>139</v>
      </c>
      <c r="D7" s="75"/>
      <c r="E7" s="75"/>
    </row>
    <row r="9" spans="1:9">
      <c r="A9" s="76" t="s">
        <v>56</v>
      </c>
      <c r="B9" s="76"/>
      <c r="C9" s="76"/>
      <c r="D9" s="76"/>
      <c r="E9" s="76"/>
    </row>
    <row r="10" spans="1:9">
      <c r="A10" s="57"/>
      <c r="B10" s="70"/>
      <c r="C10" s="57"/>
      <c r="D10" s="57"/>
      <c r="E10" s="57"/>
    </row>
    <row r="11" spans="1:9">
      <c r="D11" s="33"/>
      <c r="E11" s="34" t="s">
        <v>187</v>
      </c>
    </row>
    <row r="12" spans="1:9" s="1" customFormat="1" ht="82.95" customHeight="1">
      <c r="A12" s="19" t="s">
        <v>13</v>
      </c>
      <c r="B12" s="19" t="s">
        <v>0</v>
      </c>
      <c r="C12" s="19" t="s">
        <v>1</v>
      </c>
      <c r="D12" s="19" t="s">
        <v>215</v>
      </c>
      <c r="E12" s="19" t="s">
        <v>3</v>
      </c>
      <c r="F12" s="35"/>
      <c r="G12" s="8"/>
      <c r="H12" s="13"/>
    </row>
    <row r="13" spans="1:9" s="1" customFormat="1" ht="13.8">
      <c r="A13" s="47">
        <v>1</v>
      </c>
      <c r="B13" s="47">
        <v>2</v>
      </c>
      <c r="C13" s="47">
        <v>3</v>
      </c>
      <c r="D13" s="47">
        <v>4</v>
      </c>
      <c r="E13" s="47">
        <v>5</v>
      </c>
      <c r="F13" s="35"/>
      <c r="G13" s="48"/>
      <c r="H13" s="49"/>
    </row>
    <row r="14" spans="1:9" ht="31.2">
      <c r="A14" s="2">
        <v>1</v>
      </c>
      <c r="B14" s="2" t="s">
        <v>29</v>
      </c>
      <c r="C14" s="3" t="s">
        <v>57</v>
      </c>
      <c r="D14" s="4">
        <v>75</v>
      </c>
      <c r="E14" s="2" t="s">
        <v>9</v>
      </c>
      <c r="H14" s="15"/>
      <c r="I14" s="16"/>
    </row>
    <row r="15" spans="1:9" ht="31.2">
      <c r="A15" s="2">
        <v>1</v>
      </c>
      <c r="B15" s="2" t="s">
        <v>29</v>
      </c>
      <c r="C15" s="3" t="s">
        <v>14</v>
      </c>
      <c r="D15" s="4">
        <v>75</v>
      </c>
      <c r="E15" s="2" t="s">
        <v>9</v>
      </c>
    </row>
    <row r="16" spans="1:9" ht="31.2">
      <c r="A16" s="2">
        <v>1</v>
      </c>
      <c r="B16" s="2" t="s">
        <v>29</v>
      </c>
      <c r="C16" s="3" t="s">
        <v>30</v>
      </c>
      <c r="D16" s="4">
        <v>75</v>
      </c>
      <c r="E16" s="2" t="s">
        <v>9</v>
      </c>
    </row>
    <row r="17" spans="1:9" ht="31.2">
      <c r="A17" s="2">
        <v>1</v>
      </c>
      <c r="B17" s="2" t="s">
        <v>29</v>
      </c>
      <c r="C17" s="3" t="s">
        <v>58</v>
      </c>
      <c r="D17" s="4">
        <v>75</v>
      </c>
      <c r="E17" s="2" t="s">
        <v>9</v>
      </c>
    </row>
    <row r="18" spans="1:9" ht="31.2">
      <c r="A18" s="2">
        <v>1</v>
      </c>
      <c r="B18" s="2" t="s">
        <v>29</v>
      </c>
      <c r="C18" s="3" t="s">
        <v>59</v>
      </c>
      <c r="D18" s="4">
        <v>75</v>
      </c>
      <c r="E18" s="2" t="s">
        <v>9</v>
      </c>
    </row>
    <row r="19" spans="1:9" ht="31.2">
      <c r="A19" s="2">
        <v>1</v>
      </c>
      <c r="B19" s="2" t="s">
        <v>29</v>
      </c>
      <c r="C19" s="3" t="s">
        <v>60</v>
      </c>
      <c r="D19" s="4">
        <v>100</v>
      </c>
      <c r="E19" s="2" t="s">
        <v>9</v>
      </c>
    </row>
    <row r="20" spans="1:9" s="28" customFormat="1" ht="31.2">
      <c r="A20" s="2">
        <v>1</v>
      </c>
      <c r="B20" s="2" t="s">
        <v>29</v>
      </c>
      <c r="C20" s="3" t="s">
        <v>61</v>
      </c>
      <c r="D20" s="4">
        <v>75</v>
      </c>
      <c r="E20" s="2" t="s">
        <v>9</v>
      </c>
      <c r="F20" s="36"/>
      <c r="G20" s="26"/>
      <c r="H20" s="27"/>
    </row>
    <row r="21" spans="1:9" ht="31.2">
      <c r="A21" s="2">
        <v>1</v>
      </c>
      <c r="B21" s="2" t="s">
        <v>29</v>
      </c>
      <c r="C21" s="3" t="s">
        <v>31</v>
      </c>
      <c r="D21" s="4">
        <v>75</v>
      </c>
      <c r="E21" s="2" t="s">
        <v>9</v>
      </c>
      <c r="H21" s="15"/>
    </row>
    <row r="22" spans="1:9" ht="31.2">
      <c r="A22" s="2">
        <v>1</v>
      </c>
      <c r="B22" s="2" t="s">
        <v>29</v>
      </c>
      <c r="C22" s="3" t="s">
        <v>35</v>
      </c>
      <c r="D22" s="4">
        <v>75</v>
      </c>
      <c r="E22" s="2" t="s">
        <v>9</v>
      </c>
    </row>
    <row r="23" spans="1:9" ht="31.2">
      <c r="A23" s="2">
        <v>1</v>
      </c>
      <c r="B23" s="2" t="s">
        <v>29</v>
      </c>
      <c r="C23" s="3" t="s">
        <v>34</v>
      </c>
      <c r="D23" s="4">
        <v>100</v>
      </c>
      <c r="E23" s="2" t="s">
        <v>9</v>
      </c>
    </row>
    <row r="24" spans="1:9" ht="31.2">
      <c r="A24" s="2">
        <v>1</v>
      </c>
      <c r="B24" s="2" t="s">
        <v>29</v>
      </c>
      <c r="C24" s="3" t="s">
        <v>33</v>
      </c>
      <c r="D24" s="4">
        <v>100</v>
      </c>
      <c r="E24" s="2" t="s">
        <v>9</v>
      </c>
    </row>
    <row r="25" spans="1:9" ht="31.2">
      <c r="A25" s="2">
        <v>1</v>
      </c>
      <c r="B25" s="2" t="s">
        <v>29</v>
      </c>
      <c r="C25" s="3" t="s">
        <v>32</v>
      </c>
      <c r="D25" s="4">
        <v>100</v>
      </c>
      <c r="E25" s="2" t="s">
        <v>9</v>
      </c>
    </row>
    <row r="26" spans="1:9" ht="31.2">
      <c r="A26" s="2">
        <v>2</v>
      </c>
      <c r="B26" s="2" t="s">
        <v>5</v>
      </c>
      <c r="C26" s="3" t="s">
        <v>140</v>
      </c>
      <c r="D26" s="4">
        <v>156</v>
      </c>
      <c r="E26" s="2" t="s">
        <v>9</v>
      </c>
      <c r="H26" s="15"/>
      <c r="I26" s="16"/>
    </row>
    <row r="27" spans="1:9" ht="31.2">
      <c r="A27" s="2">
        <v>2</v>
      </c>
      <c r="B27" s="2" t="s">
        <v>5</v>
      </c>
      <c r="C27" s="3" t="s">
        <v>141</v>
      </c>
      <c r="D27" s="4">
        <v>82</v>
      </c>
      <c r="E27" s="2" t="s">
        <v>9</v>
      </c>
    </row>
    <row r="28" spans="1:9" ht="31.2">
      <c r="A28" s="2">
        <v>2</v>
      </c>
      <c r="B28" s="2" t="s">
        <v>5</v>
      </c>
      <c r="C28" s="3" t="s">
        <v>142</v>
      </c>
      <c r="D28" s="4">
        <v>130</v>
      </c>
      <c r="E28" s="2" t="s">
        <v>9</v>
      </c>
    </row>
    <row r="29" spans="1:9" ht="31.2">
      <c r="A29" s="2">
        <v>2</v>
      </c>
      <c r="B29" s="2" t="s">
        <v>5</v>
      </c>
      <c r="C29" s="3" t="s">
        <v>143</v>
      </c>
      <c r="D29" s="4">
        <v>132</v>
      </c>
      <c r="E29" s="2" t="s">
        <v>9</v>
      </c>
    </row>
    <row r="30" spans="1:9" ht="31.2">
      <c r="A30" s="2">
        <v>2</v>
      </c>
      <c r="B30" s="2" t="s">
        <v>5</v>
      </c>
      <c r="C30" s="3" t="s">
        <v>144</v>
      </c>
      <c r="D30" s="4">
        <v>40</v>
      </c>
      <c r="E30" s="2" t="s">
        <v>9</v>
      </c>
    </row>
    <row r="31" spans="1:9" ht="31.2">
      <c r="A31" s="2">
        <v>2</v>
      </c>
      <c r="B31" s="2" t="s">
        <v>5</v>
      </c>
      <c r="C31" s="3" t="s">
        <v>112</v>
      </c>
      <c r="D31" s="4">
        <v>300</v>
      </c>
      <c r="E31" s="2" t="s">
        <v>9</v>
      </c>
    </row>
    <row r="32" spans="1:9" ht="31.2">
      <c r="A32" s="2">
        <v>2</v>
      </c>
      <c r="B32" s="2" t="s">
        <v>5</v>
      </c>
      <c r="C32" s="3" t="s">
        <v>145</v>
      </c>
      <c r="D32" s="4">
        <v>160</v>
      </c>
      <c r="E32" s="2" t="s">
        <v>9</v>
      </c>
    </row>
    <row r="33" spans="1:9" ht="31.2">
      <c r="A33" s="2">
        <v>2</v>
      </c>
      <c r="B33" s="2" t="s">
        <v>43</v>
      </c>
      <c r="C33" s="3" t="s">
        <v>138</v>
      </c>
      <c r="D33" s="4">
        <v>100</v>
      </c>
      <c r="E33" s="2" t="s">
        <v>64</v>
      </c>
    </row>
    <row r="34" spans="1:9" ht="31.2">
      <c r="A34" s="2">
        <v>2</v>
      </c>
      <c r="B34" s="2" t="s">
        <v>43</v>
      </c>
      <c r="C34" s="3" t="s">
        <v>48</v>
      </c>
      <c r="D34" s="4">
        <v>100</v>
      </c>
      <c r="E34" s="2" t="s">
        <v>9</v>
      </c>
    </row>
    <row r="35" spans="1:9" ht="31.2">
      <c r="A35" s="2">
        <v>2</v>
      </c>
      <c r="B35" s="2" t="s">
        <v>43</v>
      </c>
      <c r="C35" s="3" t="s">
        <v>49</v>
      </c>
      <c r="D35" s="4">
        <v>100</v>
      </c>
      <c r="E35" s="2" t="s">
        <v>9</v>
      </c>
    </row>
    <row r="36" spans="1:9" ht="31.2">
      <c r="A36" s="2">
        <v>2</v>
      </c>
      <c r="B36" s="2" t="s">
        <v>43</v>
      </c>
      <c r="C36" s="3" t="s">
        <v>244</v>
      </c>
      <c r="D36" s="4">
        <v>100</v>
      </c>
      <c r="E36" s="2" t="s">
        <v>9</v>
      </c>
    </row>
    <row r="37" spans="1:9" ht="31.2">
      <c r="A37" s="2">
        <v>2</v>
      </c>
      <c r="B37" s="2" t="s">
        <v>43</v>
      </c>
      <c r="C37" s="3" t="s">
        <v>63</v>
      </c>
      <c r="D37" s="4">
        <v>100</v>
      </c>
      <c r="E37" s="2" t="s">
        <v>9</v>
      </c>
    </row>
    <row r="38" spans="1:9" ht="31.2">
      <c r="A38" s="2">
        <v>2</v>
      </c>
      <c r="B38" s="2" t="s">
        <v>43</v>
      </c>
      <c r="C38" s="3" t="s">
        <v>62</v>
      </c>
      <c r="D38" s="4">
        <v>250</v>
      </c>
      <c r="E38" s="2" t="s">
        <v>9</v>
      </c>
    </row>
    <row r="39" spans="1:9" ht="31.2">
      <c r="A39" s="2">
        <v>3</v>
      </c>
      <c r="B39" s="2" t="s">
        <v>129</v>
      </c>
      <c r="C39" s="3" t="s">
        <v>130</v>
      </c>
      <c r="D39" s="4">
        <v>450</v>
      </c>
      <c r="E39" s="2" t="s">
        <v>9</v>
      </c>
      <c r="H39" s="15"/>
      <c r="I39" s="16"/>
    </row>
    <row r="40" spans="1:9" ht="31.2">
      <c r="A40" s="2">
        <v>3</v>
      </c>
      <c r="B40" s="2" t="s">
        <v>129</v>
      </c>
      <c r="C40" s="3" t="s">
        <v>131</v>
      </c>
      <c r="D40" s="4">
        <v>200</v>
      </c>
      <c r="E40" s="2" t="s">
        <v>9</v>
      </c>
      <c r="H40" s="15"/>
    </row>
    <row r="41" spans="1:9" ht="31.2">
      <c r="A41" s="2">
        <v>3</v>
      </c>
      <c r="B41" s="2" t="s">
        <v>129</v>
      </c>
      <c r="C41" s="3" t="s">
        <v>132</v>
      </c>
      <c r="D41" s="4">
        <v>100</v>
      </c>
      <c r="E41" s="2" t="s">
        <v>9</v>
      </c>
      <c r="H41" s="15"/>
    </row>
    <row r="42" spans="1:9" ht="31.2">
      <c r="A42" s="2">
        <v>3</v>
      </c>
      <c r="B42" s="2" t="s">
        <v>129</v>
      </c>
      <c r="C42" s="3" t="s">
        <v>133</v>
      </c>
      <c r="D42" s="4">
        <v>85</v>
      </c>
      <c r="E42" s="2" t="s">
        <v>9</v>
      </c>
      <c r="H42" s="15"/>
    </row>
    <row r="43" spans="1:9" s="12" customFormat="1" ht="31.2">
      <c r="A43" s="2">
        <v>3</v>
      </c>
      <c r="B43" s="2" t="s">
        <v>129</v>
      </c>
      <c r="C43" s="3" t="s">
        <v>219</v>
      </c>
      <c r="D43" s="4">
        <v>25</v>
      </c>
      <c r="E43" s="2" t="s">
        <v>9</v>
      </c>
      <c r="F43" s="50"/>
      <c r="G43" s="8"/>
      <c r="H43" s="55"/>
    </row>
    <row r="44" spans="1:9" s="25" customFormat="1" ht="31.2">
      <c r="A44" s="53">
        <v>3</v>
      </c>
      <c r="B44" s="53" t="s">
        <v>232</v>
      </c>
      <c r="C44" s="21" t="s">
        <v>233</v>
      </c>
      <c r="D44" s="54">
        <v>300</v>
      </c>
      <c r="E44" s="53" t="s">
        <v>9</v>
      </c>
      <c r="F44" s="68"/>
      <c r="G44" s="23"/>
      <c r="H44" s="69"/>
    </row>
    <row r="45" spans="1:9" s="25" customFormat="1" ht="31.2">
      <c r="A45" s="53">
        <v>3</v>
      </c>
      <c r="B45" s="53" t="s">
        <v>232</v>
      </c>
      <c r="C45" s="21" t="s">
        <v>234</v>
      </c>
      <c r="D45" s="54">
        <v>200</v>
      </c>
      <c r="E45" s="53" t="s">
        <v>9</v>
      </c>
      <c r="F45" s="68"/>
      <c r="G45" s="23"/>
      <c r="H45" s="69"/>
    </row>
    <row r="46" spans="1:9" s="25" customFormat="1" ht="31.2">
      <c r="A46" s="53">
        <v>3</v>
      </c>
      <c r="B46" s="53" t="s">
        <v>232</v>
      </c>
      <c r="C46" s="21" t="s">
        <v>235</v>
      </c>
      <c r="D46" s="54">
        <v>100</v>
      </c>
      <c r="E46" s="53" t="s">
        <v>9</v>
      </c>
      <c r="F46" s="68"/>
      <c r="G46" s="23"/>
      <c r="H46" s="69"/>
    </row>
    <row r="47" spans="1:9" s="25" customFormat="1" ht="34.950000000000003" customHeight="1">
      <c r="A47" s="53">
        <v>3</v>
      </c>
      <c r="B47" s="53" t="s">
        <v>232</v>
      </c>
      <c r="C47" s="21" t="s">
        <v>236</v>
      </c>
      <c r="D47" s="54">
        <v>150</v>
      </c>
      <c r="E47" s="53" t="s">
        <v>9</v>
      </c>
      <c r="F47" s="68"/>
      <c r="G47" s="23"/>
      <c r="H47" s="69"/>
    </row>
    <row r="48" spans="1:9" s="25" customFormat="1" ht="31.2">
      <c r="A48" s="53">
        <v>3</v>
      </c>
      <c r="B48" s="53" t="s">
        <v>232</v>
      </c>
      <c r="C48" s="21" t="s">
        <v>237</v>
      </c>
      <c r="D48" s="54">
        <v>250</v>
      </c>
      <c r="E48" s="53" t="s">
        <v>9</v>
      </c>
      <c r="F48" s="68"/>
      <c r="G48" s="23"/>
      <c r="H48" s="69"/>
    </row>
    <row r="49" spans="1:9" ht="32.4" customHeight="1">
      <c r="A49" s="2">
        <v>3</v>
      </c>
      <c r="B49" s="2" t="s">
        <v>134</v>
      </c>
      <c r="C49" s="3" t="s">
        <v>135</v>
      </c>
      <c r="D49" s="4">
        <v>300</v>
      </c>
      <c r="E49" s="2" t="s">
        <v>9</v>
      </c>
      <c r="F49" s="37"/>
      <c r="H49" s="15"/>
      <c r="I49" s="16"/>
    </row>
    <row r="50" spans="1:9" ht="30" customHeight="1">
      <c r="A50" s="2">
        <v>3</v>
      </c>
      <c r="B50" s="2" t="s">
        <v>134</v>
      </c>
      <c r="C50" s="3" t="s">
        <v>115</v>
      </c>
      <c r="D50" s="4">
        <v>200</v>
      </c>
      <c r="E50" s="2" t="s">
        <v>9</v>
      </c>
      <c r="F50" s="37"/>
    </row>
    <row r="51" spans="1:9" ht="33" customHeight="1">
      <c r="A51" s="2">
        <v>3</v>
      </c>
      <c r="B51" s="2" t="s">
        <v>134</v>
      </c>
      <c r="C51" s="3" t="s">
        <v>136</v>
      </c>
      <c r="D51" s="4">
        <v>200</v>
      </c>
      <c r="E51" s="2" t="s">
        <v>9</v>
      </c>
      <c r="F51" s="37"/>
    </row>
    <row r="52" spans="1:9" ht="31.2">
      <c r="A52" s="2">
        <v>3</v>
      </c>
      <c r="B52" s="2" t="s">
        <v>134</v>
      </c>
      <c r="C52" s="3" t="s">
        <v>220</v>
      </c>
      <c r="D52" s="4">
        <v>218</v>
      </c>
      <c r="E52" s="2" t="s">
        <v>9</v>
      </c>
      <c r="F52" s="37"/>
    </row>
    <row r="53" spans="1:9" ht="31.2">
      <c r="A53" s="2">
        <v>3</v>
      </c>
      <c r="B53" s="2" t="s">
        <v>134</v>
      </c>
      <c r="C53" s="3" t="s">
        <v>137</v>
      </c>
      <c r="D53" s="4">
        <v>55</v>
      </c>
      <c r="E53" s="2" t="s">
        <v>9</v>
      </c>
      <c r="F53" s="37"/>
    </row>
    <row r="54" spans="1:9" ht="31.2">
      <c r="A54" s="53">
        <v>4</v>
      </c>
      <c r="B54" s="53" t="s">
        <v>238</v>
      </c>
      <c r="C54" s="21" t="s">
        <v>240</v>
      </c>
      <c r="D54" s="54">
        <v>300</v>
      </c>
      <c r="E54" s="53" t="s">
        <v>9</v>
      </c>
      <c r="F54" s="37"/>
      <c r="H54" s="15"/>
    </row>
    <row r="55" spans="1:9" ht="31.2">
      <c r="A55" s="53">
        <v>4</v>
      </c>
      <c r="B55" s="53" t="s">
        <v>238</v>
      </c>
      <c r="C55" s="21" t="s">
        <v>241</v>
      </c>
      <c r="D55" s="54">
        <v>100</v>
      </c>
      <c r="E55" s="53" t="s">
        <v>9</v>
      </c>
      <c r="F55" s="37"/>
    </row>
    <row r="56" spans="1:9" ht="31.2">
      <c r="A56" s="53">
        <v>4</v>
      </c>
      <c r="B56" s="53" t="s">
        <v>238</v>
      </c>
      <c r="C56" s="21" t="s">
        <v>242</v>
      </c>
      <c r="D56" s="54">
        <v>200</v>
      </c>
      <c r="E56" s="53" t="s">
        <v>9</v>
      </c>
      <c r="F56" s="37"/>
    </row>
    <row r="57" spans="1:9" ht="46.8">
      <c r="A57" s="53">
        <v>4</v>
      </c>
      <c r="B57" s="53" t="s">
        <v>238</v>
      </c>
      <c r="C57" s="21" t="s">
        <v>247</v>
      </c>
      <c r="D57" s="54">
        <v>200</v>
      </c>
      <c r="E57" s="53" t="s">
        <v>10</v>
      </c>
      <c r="F57" s="37"/>
    </row>
    <row r="58" spans="1:9" ht="31.2">
      <c r="A58" s="53">
        <v>4</v>
      </c>
      <c r="B58" s="53" t="s">
        <v>238</v>
      </c>
      <c r="C58" s="21" t="s">
        <v>243</v>
      </c>
      <c r="D58" s="54">
        <v>200</v>
      </c>
      <c r="E58" s="53" t="s">
        <v>16</v>
      </c>
      <c r="F58" s="37"/>
    </row>
    <row r="59" spans="1:9" s="6" customFormat="1" ht="48.6" customHeight="1">
      <c r="A59" s="2">
        <v>5</v>
      </c>
      <c r="B59" s="2" t="s">
        <v>36</v>
      </c>
      <c r="C59" s="3" t="s">
        <v>221</v>
      </c>
      <c r="D59" s="4">
        <v>30</v>
      </c>
      <c r="E59" s="2" t="s">
        <v>16</v>
      </c>
      <c r="F59" s="37"/>
      <c r="G59" s="10"/>
      <c r="H59" s="14"/>
    </row>
    <row r="60" spans="1:9" s="6" customFormat="1" ht="31.2">
      <c r="A60" s="2">
        <v>5</v>
      </c>
      <c r="B60" s="2" t="s">
        <v>36</v>
      </c>
      <c r="C60" s="3" t="s">
        <v>22</v>
      </c>
      <c r="D60" s="4">
        <v>45</v>
      </c>
      <c r="E60" s="2" t="s">
        <v>16</v>
      </c>
      <c r="F60" s="37"/>
      <c r="G60" s="10"/>
      <c r="H60" s="14"/>
    </row>
    <row r="61" spans="1:9" ht="31.2">
      <c r="A61" s="2">
        <v>5</v>
      </c>
      <c r="B61" s="2" t="s">
        <v>36</v>
      </c>
      <c r="C61" s="3" t="s">
        <v>222</v>
      </c>
      <c r="D61" s="4">
        <v>60</v>
      </c>
      <c r="E61" s="2" t="s">
        <v>16</v>
      </c>
      <c r="F61" s="37"/>
    </row>
    <row r="62" spans="1:9" ht="31.2" customHeight="1">
      <c r="A62" s="2">
        <v>5</v>
      </c>
      <c r="B62" s="2" t="s">
        <v>36</v>
      </c>
      <c r="C62" s="3" t="s">
        <v>188</v>
      </c>
      <c r="D62" s="4">
        <v>150</v>
      </c>
      <c r="E62" s="2" t="s">
        <v>9</v>
      </c>
      <c r="F62" s="37"/>
    </row>
    <row r="63" spans="1:9" ht="30.6" customHeight="1">
      <c r="A63" s="2">
        <v>5</v>
      </c>
      <c r="B63" s="2" t="s">
        <v>36</v>
      </c>
      <c r="C63" s="3" t="s">
        <v>65</v>
      </c>
      <c r="D63" s="4">
        <v>80</v>
      </c>
      <c r="E63" s="2" t="s">
        <v>9</v>
      </c>
      <c r="F63" s="37"/>
    </row>
    <row r="64" spans="1:9" ht="30.6" customHeight="1">
      <c r="A64" s="2">
        <v>5</v>
      </c>
      <c r="B64" s="2" t="s">
        <v>36</v>
      </c>
      <c r="C64" s="3" t="s">
        <v>217</v>
      </c>
      <c r="D64" s="4">
        <v>50</v>
      </c>
      <c r="E64" s="2" t="s">
        <v>9</v>
      </c>
      <c r="F64" s="37"/>
    </row>
    <row r="65" spans="1:9" ht="31.95" customHeight="1">
      <c r="A65" s="2">
        <v>5</v>
      </c>
      <c r="B65" s="2" t="s">
        <v>36</v>
      </c>
      <c r="C65" s="3" t="s">
        <v>20</v>
      </c>
      <c r="D65" s="4">
        <f>20+50</f>
        <v>70</v>
      </c>
      <c r="E65" s="2" t="s">
        <v>9</v>
      </c>
      <c r="F65" s="37"/>
      <c r="H65" s="15"/>
    </row>
    <row r="66" spans="1:9" ht="31.2">
      <c r="A66" s="2">
        <v>5</v>
      </c>
      <c r="B66" s="2" t="s">
        <v>36</v>
      </c>
      <c r="C66" s="3" t="s">
        <v>18</v>
      </c>
      <c r="D66" s="4">
        <f>50+50</f>
        <v>100</v>
      </c>
      <c r="E66" s="2" t="s">
        <v>9</v>
      </c>
      <c r="H66" s="15"/>
      <c r="I66" s="16"/>
    </row>
    <row r="67" spans="1:9" ht="31.2">
      <c r="A67" s="2">
        <v>5</v>
      </c>
      <c r="B67" s="2" t="s">
        <v>36</v>
      </c>
      <c r="C67" s="3" t="s">
        <v>66</v>
      </c>
      <c r="D67" s="4">
        <v>50</v>
      </c>
      <c r="E67" s="2" t="s">
        <v>9</v>
      </c>
      <c r="H67" s="15"/>
    </row>
    <row r="68" spans="1:9" ht="31.2">
      <c r="A68" s="2">
        <v>5</v>
      </c>
      <c r="B68" s="2" t="s">
        <v>36</v>
      </c>
      <c r="C68" s="3" t="s">
        <v>67</v>
      </c>
      <c r="D68" s="4">
        <v>50</v>
      </c>
      <c r="E68" s="2" t="s">
        <v>9</v>
      </c>
      <c r="H68" s="15"/>
    </row>
    <row r="69" spans="1:9" ht="33" customHeight="1">
      <c r="A69" s="2">
        <v>5</v>
      </c>
      <c r="B69" s="2" t="s">
        <v>36</v>
      </c>
      <c r="C69" s="3" t="s">
        <v>218</v>
      </c>
      <c r="D69" s="4">
        <v>30</v>
      </c>
      <c r="E69" s="2" t="s">
        <v>9</v>
      </c>
      <c r="H69" s="15"/>
    </row>
    <row r="70" spans="1:9" ht="34.950000000000003" customHeight="1">
      <c r="A70" s="2">
        <v>5</v>
      </c>
      <c r="B70" s="2" t="s">
        <v>36</v>
      </c>
      <c r="C70" s="3" t="s">
        <v>69</v>
      </c>
      <c r="D70" s="4">
        <f>50+50</f>
        <v>100</v>
      </c>
      <c r="E70" s="2" t="s">
        <v>9</v>
      </c>
      <c r="H70" s="15"/>
    </row>
    <row r="71" spans="1:9" ht="31.2">
      <c r="A71" s="2">
        <v>5</v>
      </c>
      <c r="B71" s="2" t="s">
        <v>36</v>
      </c>
      <c r="C71" s="3" t="s">
        <v>68</v>
      </c>
      <c r="D71" s="4">
        <v>60</v>
      </c>
      <c r="E71" s="2" t="s">
        <v>9</v>
      </c>
      <c r="H71" s="15"/>
      <c r="I71" s="16"/>
    </row>
    <row r="72" spans="1:9" ht="31.2">
      <c r="A72" s="2">
        <v>5</v>
      </c>
      <c r="B72" s="2" t="s">
        <v>36</v>
      </c>
      <c r="C72" s="3" t="s">
        <v>216</v>
      </c>
      <c r="D72" s="4">
        <v>40</v>
      </c>
      <c r="E72" s="2" t="s">
        <v>9</v>
      </c>
      <c r="H72" s="15"/>
    </row>
    <row r="73" spans="1:9" ht="46.8">
      <c r="A73" s="2">
        <v>5</v>
      </c>
      <c r="B73" s="2" t="s">
        <v>36</v>
      </c>
      <c r="C73" s="3" t="s">
        <v>123</v>
      </c>
      <c r="D73" s="4">
        <v>50</v>
      </c>
      <c r="E73" s="2" t="s">
        <v>10</v>
      </c>
      <c r="H73" s="15"/>
    </row>
    <row r="74" spans="1:9" ht="31.2">
      <c r="A74" s="2">
        <v>5</v>
      </c>
      <c r="B74" s="2" t="s">
        <v>36</v>
      </c>
      <c r="C74" s="3" t="s">
        <v>22</v>
      </c>
      <c r="D74" s="4">
        <v>35</v>
      </c>
      <c r="E74" s="2" t="s">
        <v>16</v>
      </c>
      <c r="H74" s="15"/>
    </row>
    <row r="75" spans="1:9" ht="31.2">
      <c r="A75" s="2">
        <v>5</v>
      </c>
      <c r="B75" s="2" t="s">
        <v>19</v>
      </c>
      <c r="C75" s="3" t="s">
        <v>22</v>
      </c>
      <c r="D75" s="4">
        <v>30</v>
      </c>
      <c r="E75" s="2" t="s">
        <v>16</v>
      </c>
      <c r="H75" s="15"/>
    </row>
    <row r="76" spans="1:9" ht="31.2">
      <c r="A76" s="2">
        <v>5</v>
      </c>
      <c r="B76" s="2" t="s">
        <v>19</v>
      </c>
      <c r="C76" s="3" t="s">
        <v>221</v>
      </c>
      <c r="D76" s="4">
        <f>100+30</f>
        <v>130</v>
      </c>
      <c r="E76" s="2" t="s">
        <v>16</v>
      </c>
      <c r="H76" s="15"/>
    </row>
    <row r="77" spans="1:9" ht="35.25" customHeight="1">
      <c r="A77" s="2">
        <v>5</v>
      </c>
      <c r="B77" s="2" t="s">
        <v>19</v>
      </c>
      <c r="C77" s="3" t="s">
        <v>223</v>
      </c>
      <c r="D77" s="4">
        <f>205+50</f>
        <v>255</v>
      </c>
      <c r="E77" s="2" t="s">
        <v>16</v>
      </c>
      <c r="H77" s="15"/>
    </row>
    <row r="78" spans="1:9" ht="31.2">
      <c r="A78" s="2">
        <v>5</v>
      </c>
      <c r="B78" s="2" t="s">
        <v>19</v>
      </c>
      <c r="C78" s="3" t="s">
        <v>224</v>
      </c>
      <c r="D78" s="4">
        <v>30</v>
      </c>
      <c r="E78" s="2" t="s">
        <v>9</v>
      </c>
      <c r="H78" s="15"/>
    </row>
    <row r="79" spans="1:9" ht="31.2">
      <c r="A79" s="2">
        <v>5</v>
      </c>
      <c r="B79" s="2" t="s">
        <v>19</v>
      </c>
      <c r="C79" s="3" t="s">
        <v>51</v>
      </c>
      <c r="D79" s="4">
        <v>30</v>
      </c>
      <c r="E79" s="2" t="s">
        <v>9</v>
      </c>
      <c r="H79" s="15"/>
    </row>
    <row r="80" spans="1:9" ht="33.6" customHeight="1">
      <c r="A80" s="2">
        <v>5</v>
      </c>
      <c r="B80" s="2" t="s">
        <v>19</v>
      </c>
      <c r="C80" s="3" t="s">
        <v>21</v>
      </c>
      <c r="D80" s="4">
        <v>30</v>
      </c>
      <c r="E80" s="2" t="s">
        <v>9</v>
      </c>
      <c r="H80" s="15"/>
    </row>
    <row r="81" spans="1:9" ht="33.6" customHeight="1">
      <c r="A81" s="2">
        <v>5</v>
      </c>
      <c r="B81" s="2" t="s">
        <v>19</v>
      </c>
      <c r="C81" s="3" t="s">
        <v>72</v>
      </c>
      <c r="D81" s="4">
        <v>30</v>
      </c>
      <c r="E81" s="2" t="s">
        <v>9</v>
      </c>
      <c r="H81" s="15"/>
      <c r="I81" s="16"/>
    </row>
    <row r="82" spans="1:9" ht="32.4" customHeight="1">
      <c r="A82" s="2">
        <v>5</v>
      </c>
      <c r="B82" s="2" t="s">
        <v>19</v>
      </c>
      <c r="C82" s="3" t="s">
        <v>20</v>
      </c>
      <c r="D82" s="4">
        <v>70</v>
      </c>
      <c r="E82" s="2" t="s">
        <v>9</v>
      </c>
    </row>
    <row r="83" spans="1:9" ht="31.2">
      <c r="A83" s="2">
        <v>5</v>
      </c>
      <c r="B83" s="2" t="s">
        <v>19</v>
      </c>
      <c r="C83" s="3" t="s">
        <v>71</v>
      </c>
      <c r="D83" s="4">
        <v>70</v>
      </c>
      <c r="E83" s="2" t="s">
        <v>9</v>
      </c>
    </row>
    <row r="84" spans="1:9" ht="31.2">
      <c r="A84" s="2">
        <v>5</v>
      </c>
      <c r="B84" s="2" t="s">
        <v>19</v>
      </c>
      <c r="C84" s="3" t="s">
        <v>70</v>
      </c>
      <c r="D84" s="4">
        <v>70</v>
      </c>
      <c r="E84" s="2" t="s">
        <v>9</v>
      </c>
    </row>
    <row r="85" spans="1:9" ht="33" customHeight="1">
      <c r="A85" s="2">
        <v>5</v>
      </c>
      <c r="B85" s="2" t="s">
        <v>19</v>
      </c>
      <c r="C85" s="3" t="s">
        <v>188</v>
      </c>
      <c r="D85" s="4">
        <v>70</v>
      </c>
      <c r="E85" s="2" t="s">
        <v>9</v>
      </c>
      <c r="H85" s="15"/>
      <c r="I85" s="16"/>
    </row>
    <row r="86" spans="1:9" ht="31.2">
      <c r="A86" s="2">
        <v>5</v>
      </c>
      <c r="B86" s="2" t="s">
        <v>19</v>
      </c>
      <c r="C86" s="3" t="s">
        <v>39</v>
      </c>
      <c r="D86" s="4">
        <v>30</v>
      </c>
      <c r="E86" s="2" t="s">
        <v>9</v>
      </c>
    </row>
    <row r="87" spans="1:9" ht="31.2">
      <c r="A87" s="2">
        <v>5</v>
      </c>
      <c r="B87" s="2" t="s">
        <v>19</v>
      </c>
      <c r="C87" s="3" t="s">
        <v>23</v>
      </c>
      <c r="D87" s="4">
        <v>30</v>
      </c>
      <c r="E87" s="2" t="s">
        <v>9</v>
      </c>
    </row>
    <row r="88" spans="1:9" ht="46.8">
      <c r="A88" s="2">
        <v>5</v>
      </c>
      <c r="B88" s="2" t="s">
        <v>19</v>
      </c>
      <c r="C88" s="3" t="s">
        <v>73</v>
      </c>
      <c r="D88" s="4">
        <v>25</v>
      </c>
      <c r="E88" s="2" t="s">
        <v>10</v>
      </c>
    </row>
    <row r="89" spans="1:9" ht="34.950000000000003" customHeight="1">
      <c r="A89" s="2">
        <v>5</v>
      </c>
      <c r="B89" s="2" t="s">
        <v>19</v>
      </c>
      <c r="C89" s="3" t="s">
        <v>225</v>
      </c>
      <c r="D89" s="4">
        <v>20</v>
      </c>
      <c r="E89" s="2" t="s">
        <v>10</v>
      </c>
      <c r="I89" s="16"/>
    </row>
    <row r="90" spans="1:9" ht="32.4" customHeight="1">
      <c r="A90" s="2">
        <v>5</v>
      </c>
      <c r="B90" s="2" t="s">
        <v>19</v>
      </c>
      <c r="C90" s="3" t="s">
        <v>202</v>
      </c>
      <c r="D90" s="4">
        <v>30</v>
      </c>
      <c r="E90" s="2" t="s">
        <v>10</v>
      </c>
    </row>
    <row r="91" spans="1:9" ht="33.6" customHeight="1">
      <c r="A91" s="2">
        <v>5</v>
      </c>
      <c r="B91" s="2" t="s">
        <v>19</v>
      </c>
      <c r="C91" s="3" t="s">
        <v>75</v>
      </c>
      <c r="D91" s="4">
        <v>50</v>
      </c>
      <c r="E91" s="2" t="s">
        <v>10</v>
      </c>
    </row>
    <row r="92" spans="1:9" ht="47.4" customHeight="1">
      <c r="A92" s="2">
        <v>6</v>
      </c>
      <c r="B92" s="2" t="s">
        <v>177</v>
      </c>
      <c r="C92" s="3" t="s">
        <v>178</v>
      </c>
      <c r="D92" s="4">
        <v>340.8</v>
      </c>
      <c r="E92" s="2" t="s">
        <v>9</v>
      </c>
    </row>
    <row r="93" spans="1:9" s="12" customFormat="1" ht="31.95" customHeight="1">
      <c r="A93" s="2">
        <v>6</v>
      </c>
      <c r="B93" s="2" t="s">
        <v>177</v>
      </c>
      <c r="C93" s="3" t="s">
        <v>179</v>
      </c>
      <c r="D93" s="4">
        <v>220.2</v>
      </c>
      <c r="E93" s="2" t="s">
        <v>9</v>
      </c>
      <c r="F93" s="50"/>
      <c r="G93" s="8"/>
      <c r="H93" s="51"/>
    </row>
    <row r="94" spans="1:9" ht="31.2">
      <c r="A94" s="2">
        <v>6</v>
      </c>
      <c r="B94" s="2" t="s">
        <v>177</v>
      </c>
      <c r="C94" s="3" t="s">
        <v>181</v>
      </c>
      <c r="D94" s="4">
        <v>163</v>
      </c>
      <c r="E94" s="2" t="s">
        <v>9</v>
      </c>
      <c r="H94" s="15"/>
      <c r="I94" s="16"/>
    </row>
    <row r="95" spans="1:9" ht="46.8">
      <c r="A95" s="2">
        <v>6</v>
      </c>
      <c r="B95" s="2" t="s">
        <v>177</v>
      </c>
      <c r="C95" s="3" t="s">
        <v>180</v>
      </c>
      <c r="D95" s="4">
        <v>196</v>
      </c>
      <c r="E95" s="2" t="s">
        <v>10</v>
      </c>
    </row>
    <row r="96" spans="1:9" ht="46.8">
      <c r="A96" s="2">
        <v>6</v>
      </c>
      <c r="B96" s="2" t="s">
        <v>177</v>
      </c>
      <c r="C96" s="3" t="s">
        <v>182</v>
      </c>
      <c r="D96" s="4">
        <v>80</v>
      </c>
      <c r="E96" s="2" t="s">
        <v>10</v>
      </c>
    </row>
    <row r="97" spans="1:9" ht="31.2">
      <c r="A97" s="2">
        <v>7</v>
      </c>
      <c r="B97" s="2" t="s">
        <v>146</v>
      </c>
      <c r="C97" s="3" t="s">
        <v>147</v>
      </c>
      <c r="D97" s="4">
        <v>30</v>
      </c>
      <c r="E97" s="2" t="s">
        <v>9</v>
      </c>
    </row>
    <row r="98" spans="1:9" s="12" customFormat="1" ht="64.95" customHeight="1">
      <c r="A98" s="2">
        <v>7</v>
      </c>
      <c r="B98" s="2" t="s">
        <v>146</v>
      </c>
      <c r="C98" s="3" t="s">
        <v>148</v>
      </c>
      <c r="D98" s="4">
        <v>100</v>
      </c>
      <c r="E98" s="2" t="s">
        <v>9</v>
      </c>
      <c r="F98" s="50"/>
      <c r="G98" s="8"/>
      <c r="H98" s="51"/>
    </row>
    <row r="99" spans="1:9" s="13" customFormat="1" ht="33.6" customHeight="1">
      <c r="A99" s="2">
        <v>7</v>
      </c>
      <c r="B99" s="2" t="s">
        <v>146</v>
      </c>
      <c r="C99" s="3" t="s">
        <v>149</v>
      </c>
      <c r="D99" s="4">
        <v>60</v>
      </c>
      <c r="E99" s="2" t="s">
        <v>9</v>
      </c>
      <c r="F99" s="32"/>
      <c r="G99" s="8"/>
      <c r="H99" s="15"/>
      <c r="I99" s="16"/>
    </row>
    <row r="100" spans="1:9" s="13" customFormat="1" ht="31.2">
      <c r="A100" s="2">
        <v>7</v>
      </c>
      <c r="B100" s="2" t="s">
        <v>146</v>
      </c>
      <c r="C100" s="3" t="s">
        <v>150</v>
      </c>
      <c r="D100" s="4">
        <v>70</v>
      </c>
      <c r="E100" s="2" t="s">
        <v>9</v>
      </c>
      <c r="F100" s="32"/>
      <c r="G100" s="8"/>
      <c r="I100"/>
    </row>
    <row r="101" spans="1:9" s="13" customFormat="1" ht="31.2">
      <c r="A101" s="2">
        <v>7</v>
      </c>
      <c r="B101" s="2" t="s">
        <v>146</v>
      </c>
      <c r="C101" s="3" t="s">
        <v>151</v>
      </c>
      <c r="D101" s="4">
        <v>60</v>
      </c>
      <c r="E101" s="2" t="s">
        <v>9</v>
      </c>
      <c r="F101" s="32"/>
      <c r="G101" s="8"/>
      <c r="I101"/>
    </row>
    <row r="102" spans="1:9" s="13" customFormat="1" ht="31.2">
      <c r="A102" s="2">
        <v>7</v>
      </c>
      <c r="B102" s="2" t="s">
        <v>146</v>
      </c>
      <c r="C102" s="3" t="s">
        <v>153</v>
      </c>
      <c r="D102" s="4">
        <v>150</v>
      </c>
      <c r="E102" s="2" t="s">
        <v>9</v>
      </c>
      <c r="F102" s="32"/>
      <c r="G102" s="8"/>
      <c r="I102"/>
    </row>
    <row r="103" spans="1:9" s="13" customFormat="1" ht="31.2">
      <c r="A103" s="2">
        <v>7</v>
      </c>
      <c r="B103" s="2" t="s">
        <v>146</v>
      </c>
      <c r="C103" s="3" t="s">
        <v>201</v>
      </c>
      <c r="D103" s="4">
        <v>50</v>
      </c>
      <c r="E103" s="2" t="s">
        <v>9</v>
      </c>
      <c r="F103" s="32"/>
      <c r="G103" s="8"/>
      <c r="I103"/>
    </row>
    <row r="104" spans="1:9" s="13" customFormat="1" ht="31.2">
      <c r="A104" s="2">
        <v>7</v>
      </c>
      <c r="B104" s="2" t="s">
        <v>146</v>
      </c>
      <c r="C104" s="3" t="s">
        <v>154</v>
      </c>
      <c r="D104" s="4">
        <v>100</v>
      </c>
      <c r="E104" s="2" t="s">
        <v>9</v>
      </c>
      <c r="F104" s="32"/>
      <c r="G104" s="8"/>
      <c r="I104"/>
    </row>
    <row r="105" spans="1:9" s="13" customFormat="1" ht="31.2">
      <c r="A105" s="2">
        <v>7</v>
      </c>
      <c r="B105" s="2" t="s">
        <v>146</v>
      </c>
      <c r="C105" s="3" t="s">
        <v>155</v>
      </c>
      <c r="D105" s="4">
        <v>100</v>
      </c>
      <c r="E105" s="2" t="s">
        <v>9</v>
      </c>
      <c r="F105" s="17"/>
      <c r="G105" s="18"/>
      <c r="I105"/>
    </row>
    <row r="106" spans="1:9" s="13" customFormat="1" ht="32.4" customHeight="1">
      <c r="A106" s="2">
        <v>7</v>
      </c>
      <c r="B106" s="2" t="s">
        <v>146</v>
      </c>
      <c r="C106" s="3" t="s">
        <v>152</v>
      </c>
      <c r="D106" s="4">
        <v>10</v>
      </c>
      <c r="E106" s="2" t="s">
        <v>10</v>
      </c>
      <c r="F106" s="17"/>
      <c r="G106" s="18"/>
      <c r="I106"/>
    </row>
    <row r="107" spans="1:9" s="13" customFormat="1" ht="31.2">
      <c r="A107" s="2">
        <v>9</v>
      </c>
      <c r="B107" s="2" t="s">
        <v>41</v>
      </c>
      <c r="C107" s="3" t="s">
        <v>77</v>
      </c>
      <c r="D107" s="4">
        <v>400</v>
      </c>
      <c r="E107" s="2" t="s">
        <v>64</v>
      </c>
      <c r="F107" s="17"/>
      <c r="G107" s="18"/>
      <c r="I107"/>
    </row>
    <row r="108" spans="1:9" s="13" customFormat="1" ht="31.2">
      <c r="A108" s="2">
        <v>9</v>
      </c>
      <c r="B108" s="2" t="s">
        <v>41</v>
      </c>
      <c r="C108" s="3" t="s">
        <v>76</v>
      </c>
      <c r="D108" s="4">
        <v>300</v>
      </c>
      <c r="E108" s="2" t="s">
        <v>64</v>
      </c>
      <c r="F108" s="32"/>
      <c r="G108" s="8"/>
      <c r="H108" s="15"/>
      <c r="I108" s="16"/>
    </row>
    <row r="109" spans="1:9" s="13" customFormat="1" ht="31.2">
      <c r="A109" s="2">
        <v>9</v>
      </c>
      <c r="B109" s="2" t="s">
        <v>41</v>
      </c>
      <c r="C109" s="3" t="s">
        <v>79</v>
      </c>
      <c r="D109" s="4">
        <v>200</v>
      </c>
      <c r="E109" s="2" t="s">
        <v>9</v>
      </c>
      <c r="F109" s="32"/>
      <c r="G109" s="8"/>
      <c r="I109"/>
    </row>
    <row r="110" spans="1:9" s="13" customFormat="1" ht="31.2">
      <c r="A110" s="2">
        <v>9</v>
      </c>
      <c r="B110" s="2" t="s">
        <v>41</v>
      </c>
      <c r="C110" s="3" t="s">
        <v>78</v>
      </c>
      <c r="D110" s="4">
        <v>100</v>
      </c>
      <c r="E110" s="2" t="s">
        <v>9</v>
      </c>
      <c r="F110" s="32"/>
      <c r="G110" s="8"/>
      <c r="I110"/>
    </row>
    <row r="111" spans="1:9" s="13" customFormat="1" ht="31.2">
      <c r="A111" s="2">
        <v>10</v>
      </c>
      <c r="B111" s="2" t="s">
        <v>25</v>
      </c>
      <c r="C111" s="3" t="s">
        <v>81</v>
      </c>
      <c r="D111" s="4">
        <v>50</v>
      </c>
      <c r="E111" s="2" t="s">
        <v>80</v>
      </c>
      <c r="F111" s="32"/>
      <c r="G111" s="8"/>
      <c r="I111"/>
    </row>
    <row r="112" spans="1:9" s="13" customFormat="1" ht="31.2">
      <c r="A112" s="2">
        <v>10</v>
      </c>
      <c r="B112" s="2" t="s">
        <v>25</v>
      </c>
      <c r="C112" s="3" t="s">
        <v>82</v>
      </c>
      <c r="D112" s="4">
        <v>110</v>
      </c>
      <c r="E112" s="2" t="s">
        <v>9</v>
      </c>
      <c r="F112" s="32"/>
      <c r="G112" s="8"/>
      <c r="I112"/>
    </row>
    <row r="113" spans="1:9" s="13" customFormat="1" ht="31.2">
      <c r="A113" s="2">
        <v>10</v>
      </c>
      <c r="B113" s="2" t="s">
        <v>25</v>
      </c>
      <c r="C113" s="3" t="s">
        <v>83</v>
      </c>
      <c r="D113" s="4">
        <v>100</v>
      </c>
      <c r="E113" s="2" t="s">
        <v>9</v>
      </c>
      <c r="F113" s="32"/>
      <c r="G113" s="8"/>
      <c r="I113"/>
    </row>
    <row r="114" spans="1:9" s="13" customFormat="1" ht="31.2">
      <c r="A114" s="2">
        <v>10</v>
      </c>
      <c r="B114" s="2" t="s">
        <v>25</v>
      </c>
      <c r="C114" s="3" t="s">
        <v>84</v>
      </c>
      <c r="D114" s="4">
        <v>100</v>
      </c>
      <c r="E114" s="2" t="s">
        <v>9</v>
      </c>
      <c r="F114" s="32"/>
      <c r="G114" s="8"/>
      <c r="I114"/>
    </row>
    <row r="115" spans="1:9" ht="33" customHeight="1">
      <c r="A115" s="2">
        <v>10</v>
      </c>
      <c r="B115" s="2" t="s">
        <v>25</v>
      </c>
      <c r="C115" s="3" t="s">
        <v>85</v>
      </c>
      <c r="D115" s="4">
        <v>150</v>
      </c>
      <c r="E115" s="2" t="s">
        <v>10</v>
      </c>
    </row>
    <row r="116" spans="1:9" ht="30.6" customHeight="1">
      <c r="A116" s="2">
        <v>10</v>
      </c>
      <c r="B116" s="2" t="s">
        <v>25</v>
      </c>
      <c r="C116" s="3" t="s">
        <v>87</v>
      </c>
      <c r="D116" s="4">
        <v>90</v>
      </c>
      <c r="E116" s="2" t="s">
        <v>10</v>
      </c>
    </row>
    <row r="117" spans="1:9" ht="32.4" customHeight="1">
      <c r="A117" s="2">
        <v>10</v>
      </c>
      <c r="B117" s="2" t="s">
        <v>25</v>
      </c>
      <c r="C117" s="3" t="s">
        <v>86</v>
      </c>
      <c r="D117" s="4">
        <v>100</v>
      </c>
      <c r="E117" s="2" t="s">
        <v>10</v>
      </c>
      <c r="H117" s="15"/>
      <c r="I117" s="16"/>
    </row>
    <row r="118" spans="1:9" ht="31.95" customHeight="1">
      <c r="A118" s="2">
        <v>10</v>
      </c>
      <c r="B118" s="2" t="s">
        <v>25</v>
      </c>
      <c r="C118" s="3" t="s">
        <v>213</v>
      </c>
      <c r="D118" s="4">
        <v>100</v>
      </c>
      <c r="E118" s="2" t="s">
        <v>10</v>
      </c>
    </row>
    <row r="119" spans="1:9" ht="31.2">
      <c r="A119" s="2">
        <v>10</v>
      </c>
      <c r="B119" s="2" t="s">
        <v>25</v>
      </c>
      <c r="C119" s="3" t="s">
        <v>205</v>
      </c>
      <c r="D119" s="4">
        <v>200</v>
      </c>
      <c r="E119" s="2" t="s">
        <v>11</v>
      </c>
    </row>
    <row r="120" spans="1:9" ht="31.2">
      <c r="A120" s="2">
        <v>11</v>
      </c>
      <c r="B120" s="2" t="s">
        <v>54</v>
      </c>
      <c r="C120" s="3" t="s">
        <v>199</v>
      </c>
      <c r="D120" s="4">
        <v>300</v>
      </c>
      <c r="E120" s="2" t="s">
        <v>9</v>
      </c>
    </row>
    <row r="121" spans="1:9" ht="31.2">
      <c r="A121" s="2">
        <v>11</v>
      </c>
      <c r="B121" s="2" t="s">
        <v>54</v>
      </c>
      <c r="C121" s="3" t="s">
        <v>156</v>
      </c>
      <c r="D121" s="4">
        <v>150</v>
      </c>
      <c r="E121" s="2" t="s">
        <v>9</v>
      </c>
    </row>
    <row r="122" spans="1:9" s="25" customFormat="1" ht="33" customHeight="1">
      <c r="A122" s="2">
        <v>11</v>
      </c>
      <c r="B122" s="2" t="s">
        <v>54</v>
      </c>
      <c r="C122" s="3" t="s">
        <v>157</v>
      </c>
      <c r="D122" s="4">
        <v>100</v>
      </c>
      <c r="E122" s="2" t="s">
        <v>9</v>
      </c>
      <c r="F122" s="32"/>
      <c r="G122" s="23"/>
      <c r="H122" s="24"/>
    </row>
    <row r="123" spans="1:9" ht="31.2">
      <c r="A123" s="2">
        <v>11</v>
      </c>
      <c r="B123" s="2" t="s">
        <v>54</v>
      </c>
      <c r="C123" s="3" t="s">
        <v>158</v>
      </c>
      <c r="D123" s="4">
        <v>30</v>
      </c>
      <c r="E123" s="2" t="s">
        <v>9</v>
      </c>
    </row>
    <row r="124" spans="1:9" ht="62.4">
      <c r="A124" s="2">
        <v>11</v>
      </c>
      <c r="B124" s="2" t="s">
        <v>54</v>
      </c>
      <c r="C124" s="3" t="s">
        <v>208</v>
      </c>
      <c r="D124" s="4">
        <v>150</v>
      </c>
      <c r="E124" s="2" t="s">
        <v>12</v>
      </c>
    </row>
    <row r="125" spans="1:9" s="67" customFormat="1" ht="31.2" hidden="1">
      <c r="A125" s="2">
        <v>12</v>
      </c>
      <c r="B125" s="2" t="s">
        <v>40</v>
      </c>
      <c r="C125" s="3" t="s">
        <v>81</v>
      </c>
      <c r="D125" s="4">
        <v>50</v>
      </c>
      <c r="E125" s="2" t="s">
        <v>80</v>
      </c>
      <c r="F125" s="65"/>
      <c r="G125" s="9"/>
      <c r="H125" s="64">
        <v>40</v>
      </c>
      <c r="I125" s="66"/>
    </row>
    <row r="126" spans="1:9" ht="31.2">
      <c r="A126" s="2">
        <v>12</v>
      </c>
      <c r="B126" s="2" t="s">
        <v>40</v>
      </c>
      <c r="C126" s="3" t="s">
        <v>88</v>
      </c>
      <c r="D126" s="4">
        <v>50</v>
      </c>
      <c r="E126" s="2" t="s">
        <v>9</v>
      </c>
    </row>
    <row r="127" spans="1:9" ht="31.2">
      <c r="A127" s="2">
        <v>12</v>
      </c>
      <c r="B127" s="2" t="s">
        <v>40</v>
      </c>
      <c r="C127" s="3" t="s">
        <v>89</v>
      </c>
      <c r="D127" s="4">
        <v>150</v>
      </c>
      <c r="E127" s="2" t="s">
        <v>9</v>
      </c>
    </row>
    <row r="128" spans="1:9" ht="31.2">
      <c r="A128" s="2">
        <v>12</v>
      </c>
      <c r="B128" s="2" t="s">
        <v>40</v>
      </c>
      <c r="C128" s="3" t="s">
        <v>90</v>
      </c>
      <c r="D128" s="4">
        <v>125</v>
      </c>
      <c r="E128" s="2" t="s">
        <v>9</v>
      </c>
    </row>
    <row r="129" spans="1:9" ht="31.2">
      <c r="A129" s="2">
        <v>12</v>
      </c>
      <c r="B129" s="2" t="s">
        <v>40</v>
      </c>
      <c r="C129" s="3" t="s">
        <v>226</v>
      </c>
      <c r="D129" s="4">
        <v>220</v>
      </c>
      <c r="E129" s="2" t="s">
        <v>9</v>
      </c>
    </row>
    <row r="130" spans="1:9" ht="32.4" customHeight="1">
      <c r="A130" s="2">
        <v>12</v>
      </c>
      <c r="B130" s="2" t="s">
        <v>40</v>
      </c>
      <c r="C130" s="3" t="s">
        <v>91</v>
      </c>
      <c r="D130" s="4">
        <v>109</v>
      </c>
      <c r="E130" s="2" t="s">
        <v>9</v>
      </c>
    </row>
    <row r="131" spans="1:9" s="7" customFormat="1" ht="31.2">
      <c r="A131" s="2">
        <v>12</v>
      </c>
      <c r="B131" s="2" t="s">
        <v>40</v>
      </c>
      <c r="C131" s="3" t="s">
        <v>124</v>
      </c>
      <c r="D131" s="4">
        <v>103.6</v>
      </c>
      <c r="E131" s="2" t="s">
        <v>9</v>
      </c>
      <c r="F131" s="32"/>
      <c r="G131" s="8"/>
      <c r="H131" s="15"/>
      <c r="I131" s="16"/>
    </row>
    <row r="132" spans="1:9" s="7" customFormat="1" ht="31.2">
      <c r="A132" s="2">
        <v>12</v>
      </c>
      <c r="B132" s="2" t="s">
        <v>40</v>
      </c>
      <c r="C132" s="3" t="s">
        <v>189</v>
      </c>
      <c r="D132" s="4">
        <v>100</v>
      </c>
      <c r="E132" s="2" t="s">
        <v>9</v>
      </c>
      <c r="F132" s="32"/>
      <c r="G132" s="8"/>
      <c r="H132" s="13"/>
      <c r="I132"/>
    </row>
    <row r="133" spans="1:9" s="11" customFormat="1" ht="31.2">
      <c r="A133" s="2">
        <v>12</v>
      </c>
      <c r="B133" s="2" t="s">
        <v>40</v>
      </c>
      <c r="C133" s="3" t="s">
        <v>190</v>
      </c>
      <c r="D133" s="4">
        <v>92.4</v>
      </c>
      <c r="E133" s="2" t="s">
        <v>9</v>
      </c>
      <c r="F133" s="50"/>
      <c r="G133" s="8"/>
      <c r="H133" s="51"/>
      <c r="I133" s="12"/>
    </row>
    <row r="134" spans="1:9" s="7" customFormat="1" ht="31.2">
      <c r="A134" s="2">
        <v>13</v>
      </c>
      <c r="B134" s="2" t="s">
        <v>46</v>
      </c>
      <c r="C134" s="3" t="s">
        <v>99</v>
      </c>
      <c r="D134" s="4">
        <v>100</v>
      </c>
      <c r="E134" s="2" t="s">
        <v>9</v>
      </c>
      <c r="F134" s="32"/>
      <c r="G134" s="8"/>
      <c r="H134" s="13"/>
      <c r="I134"/>
    </row>
    <row r="135" spans="1:9" s="7" customFormat="1" ht="31.2">
      <c r="A135" s="2">
        <v>13</v>
      </c>
      <c r="B135" s="2" t="s">
        <v>46</v>
      </c>
      <c r="C135" s="3" t="s">
        <v>98</v>
      </c>
      <c r="D135" s="4">
        <v>150</v>
      </c>
      <c r="E135" s="2" t="s">
        <v>9</v>
      </c>
      <c r="F135" s="32"/>
      <c r="G135" s="8"/>
      <c r="H135" s="15"/>
      <c r="I135" s="16"/>
    </row>
    <row r="136" spans="1:9" s="7" customFormat="1" ht="31.2">
      <c r="A136" s="2">
        <v>13</v>
      </c>
      <c r="B136" s="2" t="s">
        <v>46</v>
      </c>
      <c r="C136" s="3" t="s">
        <v>97</v>
      </c>
      <c r="D136" s="4">
        <v>150</v>
      </c>
      <c r="E136" s="2" t="s">
        <v>9</v>
      </c>
      <c r="F136" s="32"/>
      <c r="G136" s="8"/>
      <c r="H136" s="15"/>
      <c r="I136" s="16"/>
    </row>
    <row r="137" spans="1:9" s="7" customFormat="1" ht="31.2">
      <c r="A137" s="2">
        <v>13</v>
      </c>
      <c r="B137" s="2" t="s">
        <v>46</v>
      </c>
      <c r="C137" s="3" t="s">
        <v>230</v>
      </c>
      <c r="D137" s="54">
        <v>100</v>
      </c>
      <c r="E137" s="2" t="s">
        <v>9</v>
      </c>
      <c r="F137" s="32"/>
      <c r="G137" s="8"/>
      <c r="H137" s="13"/>
      <c r="I137"/>
    </row>
    <row r="138" spans="1:9" s="7" customFormat="1" ht="31.2">
      <c r="A138" s="53">
        <v>13</v>
      </c>
      <c r="B138" s="53" t="s">
        <v>46</v>
      </c>
      <c r="C138" s="21" t="s">
        <v>239</v>
      </c>
      <c r="D138" s="54">
        <v>50</v>
      </c>
      <c r="E138" s="53" t="s">
        <v>9</v>
      </c>
      <c r="F138" s="32"/>
      <c r="G138" s="8"/>
      <c r="H138" s="13"/>
      <c r="I138"/>
    </row>
    <row r="139" spans="1:9" s="7" customFormat="1" ht="31.2">
      <c r="A139" s="2">
        <v>13</v>
      </c>
      <c r="B139" s="2" t="s">
        <v>46</v>
      </c>
      <c r="C139" s="3" t="s">
        <v>96</v>
      </c>
      <c r="D139" s="4">
        <v>250</v>
      </c>
      <c r="E139" s="2" t="s">
        <v>9</v>
      </c>
      <c r="F139" s="32"/>
      <c r="G139" s="8"/>
      <c r="H139" s="13"/>
      <c r="I139"/>
    </row>
    <row r="140" spans="1:9" s="7" customFormat="1" ht="31.2">
      <c r="A140" s="2">
        <v>13</v>
      </c>
      <c r="B140" s="2" t="s">
        <v>46</v>
      </c>
      <c r="C140" s="3" t="s">
        <v>47</v>
      </c>
      <c r="D140" s="4">
        <v>150</v>
      </c>
      <c r="E140" s="2" t="s">
        <v>9</v>
      </c>
      <c r="F140" s="32"/>
      <c r="G140" s="8"/>
      <c r="H140" s="15"/>
      <c r="I140" s="16"/>
    </row>
    <row r="141" spans="1:9" s="7" customFormat="1" ht="32.4" customHeight="1">
      <c r="A141" s="2">
        <v>13</v>
      </c>
      <c r="B141" s="2" t="s">
        <v>46</v>
      </c>
      <c r="C141" s="3" t="s">
        <v>101</v>
      </c>
      <c r="D141" s="4">
        <v>43</v>
      </c>
      <c r="E141" s="2" t="s">
        <v>10</v>
      </c>
      <c r="F141" s="32"/>
      <c r="G141" s="8"/>
      <c r="H141" s="13"/>
      <c r="I141"/>
    </row>
    <row r="142" spans="1:9" s="7" customFormat="1" ht="32.4" customHeight="1">
      <c r="A142" s="2">
        <v>13</v>
      </c>
      <c r="B142" s="2" t="s">
        <v>46</v>
      </c>
      <c r="C142" s="3" t="s">
        <v>100</v>
      </c>
      <c r="D142" s="4">
        <v>7</v>
      </c>
      <c r="E142" s="2" t="s">
        <v>10</v>
      </c>
      <c r="F142" s="32"/>
      <c r="G142" s="8"/>
      <c r="H142" s="13"/>
      <c r="I142"/>
    </row>
    <row r="143" spans="1:9" s="7" customFormat="1" ht="49.5" customHeight="1">
      <c r="A143" s="2">
        <v>14</v>
      </c>
      <c r="B143" s="2" t="s">
        <v>26</v>
      </c>
      <c r="C143" s="3" t="s">
        <v>250</v>
      </c>
      <c r="D143" s="4">
        <v>77</v>
      </c>
      <c r="E143" s="2" t="s">
        <v>15</v>
      </c>
      <c r="F143" s="32"/>
      <c r="G143" s="8"/>
      <c r="H143" s="13"/>
      <c r="I143"/>
    </row>
    <row r="144" spans="1:9" s="7" customFormat="1" ht="31.2">
      <c r="A144" s="2">
        <v>14</v>
      </c>
      <c r="B144" s="2" t="s">
        <v>26</v>
      </c>
      <c r="C144" s="3" t="s">
        <v>104</v>
      </c>
      <c r="D144" s="4">
        <v>35</v>
      </c>
      <c r="E144" s="2" t="s">
        <v>64</v>
      </c>
      <c r="F144" s="32"/>
      <c r="G144" s="8"/>
      <c r="H144" s="13"/>
      <c r="I144"/>
    </row>
    <row r="145" spans="1:9" s="7" customFormat="1" ht="31.2" customHeight="1">
      <c r="A145" s="2">
        <v>14</v>
      </c>
      <c r="B145" s="2" t="s">
        <v>26</v>
      </c>
      <c r="C145" s="3" t="s">
        <v>102</v>
      </c>
      <c r="D145" s="4">
        <v>143</v>
      </c>
      <c r="E145" s="2" t="s">
        <v>9</v>
      </c>
      <c r="F145" s="32"/>
      <c r="G145" s="8"/>
      <c r="H145" s="13"/>
      <c r="I145"/>
    </row>
    <row r="146" spans="1:9" s="7" customFormat="1" ht="31.2" customHeight="1">
      <c r="A146" s="2">
        <v>14</v>
      </c>
      <c r="B146" s="2" t="s">
        <v>26</v>
      </c>
      <c r="C146" s="3" t="s">
        <v>103</v>
      </c>
      <c r="D146" s="4">
        <v>143</v>
      </c>
      <c r="E146" s="2" t="s">
        <v>9</v>
      </c>
      <c r="F146" s="32"/>
      <c r="G146" s="8"/>
      <c r="H146" s="13"/>
      <c r="I146"/>
    </row>
    <row r="147" spans="1:9" s="7" customFormat="1" ht="31.2">
      <c r="A147" s="2">
        <v>14</v>
      </c>
      <c r="B147" s="2" t="s">
        <v>26</v>
      </c>
      <c r="C147" s="3" t="s">
        <v>105</v>
      </c>
      <c r="D147" s="4">
        <v>150</v>
      </c>
      <c r="E147" s="2" t="s">
        <v>9</v>
      </c>
      <c r="F147" s="32"/>
      <c r="G147" s="8"/>
      <c r="H147" s="15"/>
      <c r="I147" s="16"/>
    </row>
    <row r="148" spans="1:9" s="7" customFormat="1" ht="31.2">
      <c r="A148" s="2">
        <v>14</v>
      </c>
      <c r="B148" s="2" t="s">
        <v>26</v>
      </c>
      <c r="C148" s="3" t="s">
        <v>227</v>
      </c>
      <c r="D148" s="4">
        <v>140</v>
      </c>
      <c r="E148" s="2" t="s">
        <v>9</v>
      </c>
      <c r="F148" s="32"/>
      <c r="G148" s="8"/>
      <c r="H148" s="13"/>
      <c r="I148"/>
    </row>
    <row r="149" spans="1:9" ht="31.2">
      <c r="A149" s="2">
        <v>14</v>
      </c>
      <c r="B149" s="2" t="s">
        <v>26</v>
      </c>
      <c r="C149" s="3" t="s">
        <v>106</v>
      </c>
      <c r="D149" s="4">
        <v>172</v>
      </c>
      <c r="E149" s="2" t="s">
        <v>9</v>
      </c>
    </row>
    <row r="150" spans="1:9" ht="31.2">
      <c r="A150" s="2">
        <v>14</v>
      </c>
      <c r="B150" s="2" t="s">
        <v>26</v>
      </c>
      <c r="C150" s="3" t="s">
        <v>228</v>
      </c>
      <c r="D150" s="4">
        <v>140</v>
      </c>
      <c r="E150" s="2" t="s">
        <v>9</v>
      </c>
    </row>
    <row r="151" spans="1:9" s="63" customFormat="1" ht="31.2" hidden="1">
      <c r="A151" s="73">
        <v>15</v>
      </c>
      <c r="B151" s="59" t="s">
        <v>28</v>
      </c>
      <c r="C151" s="60" t="s">
        <v>248</v>
      </c>
      <c r="D151" s="74"/>
      <c r="E151" s="59" t="s">
        <v>9</v>
      </c>
      <c r="F151" s="36"/>
      <c r="G151" s="9"/>
      <c r="H151" s="74">
        <v>40</v>
      </c>
    </row>
    <row r="152" spans="1:9" ht="31.2">
      <c r="A152" s="2">
        <v>15</v>
      </c>
      <c r="B152" s="2" t="s">
        <v>28</v>
      </c>
      <c r="C152" s="3" t="s">
        <v>191</v>
      </c>
      <c r="D152" s="54">
        <f>40+60</f>
        <v>100</v>
      </c>
      <c r="E152" s="2" t="s">
        <v>9</v>
      </c>
    </row>
    <row r="153" spans="1:9" ht="31.2">
      <c r="A153" s="2">
        <v>15</v>
      </c>
      <c r="B153" s="2" t="s">
        <v>28</v>
      </c>
      <c r="C153" s="3" t="s">
        <v>53</v>
      </c>
      <c r="D153" s="4">
        <v>100</v>
      </c>
      <c r="E153" s="2" t="s">
        <v>9</v>
      </c>
    </row>
    <row r="154" spans="1:9" ht="31.2">
      <c r="A154" s="2">
        <v>15</v>
      </c>
      <c r="B154" s="2" t="s">
        <v>28</v>
      </c>
      <c r="C154" s="3" t="s">
        <v>192</v>
      </c>
      <c r="D154" s="4">
        <v>100</v>
      </c>
      <c r="E154" s="2" t="s">
        <v>9</v>
      </c>
    </row>
    <row r="155" spans="1:9" s="5" customFormat="1" ht="31.2">
      <c r="A155" s="2">
        <v>15</v>
      </c>
      <c r="B155" s="2" t="s">
        <v>28</v>
      </c>
      <c r="C155" s="3" t="s">
        <v>200</v>
      </c>
      <c r="D155" s="4">
        <v>100</v>
      </c>
      <c r="E155" s="2" t="s">
        <v>9</v>
      </c>
      <c r="F155" s="32"/>
      <c r="G155" s="8"/>
      <c r="H155" s="13"/>
    </row>
    <row r="156" spans="1:9" ht="31.2">
      <c r="A156" s="2">
        <v>15</v>
      </c>
      <c r="B156" s="2" t="s">
        <v>28</v>
      </c>
      <c r="C156" s="3" t="s">
        <v>193</v>
      </c>
      <c r="D156" s="4">
        <v>300</v>
      </c>
      <c r="E156" s="2" t="s">
        <v>9</v>
      </c>
    </row>
    <row r="157" spans="1:9" ht="34.200000000000003" customHeight="1">
      <c r="A157" s="2">
        <v>15</v>
      </c>
      <c r="B157" s="2" t="s">
        <v>28</v>
      </c>
      <c r="C157" s="3" t="s">
        <v>194</v>
      </c>
      <c r="D157" s="4">
        <v>300</v>
      </c>
      <c r="E157" s="2" t="s">
        <v>10</v>
      </c>
    </row>
    <row r="158" spans="1:9" ht="31.2">
      <c r="A158" s="2">
        <v>16</v>
      </c>
      <c r="B158" s="2" t="s">
        <v>6</v>
      </c>
      <c r="C158" s="3" t="s">
        <v>107</v>
      </c>
      <c r="D158" s="4">
        <v>200</v>
      </c>
      <c r="E158" s="2" t="s">
        <v>9</v>
      </c>
      <c r="H158" s="15"/>
      <c r="I158" s="16"/>
    </row>
    <row r="159" spans="1:9" ht="31.2">
      <c r="A159" s="2">
        <v>16</v>
      </c>
      <c r="B159" s="2" t="s">
        <v>6</v>
      </c>
      <c r="C159" s="3" t="s">
        <v>245</v>
      </c>
      <c r="D159" s="4">
        <v>200</v>
      </c>
      <c r="E159" s="2" t="s">
        <v>9</v>
      </c>
    </row>
    <row r="160" spans="1:9" ht="31.2">
      <c r="A160" s="2">
        <v>16</v>
      </c>
      <c r="B160" s="2" t="s">
        <v>6</v>
      </c>
      <c r="C160" s="3" t="s">
        <v>206</v>
      </c>
      <c r="D160" s="4">
        <v>400</v>
      </c>
      <c r="E160" s="2" t="s">
        <v>9</v>
      </c>
    </row>
    <row r="161" spans="1:8" ht="31.2">
      <c r="A161" s="2">
        <v>16</v>
      </c>
      <c r="B161" s="2" t="s">
        <v>6</v>
      </c>
      <c r="C161" s="3" t="s">
        <v>246</v>
      </c>
      <c r="D161" s="4">
        <v>200</v>
      </c>
      <c r="E161" s="2" t="s">
        <v>12</v>
      </c>
      <c r="H161" s="15"/>
    </row>
    <row r="162" spans="1:8" ht="33" customHeight="1">
      <c r="A162" s="2" t="s">
        <v>7</v>
      </c>
      <c r="B162" s="2" t="s">
        <v>24</v>
      </c>
      <c r="C162" s="3" t="s">
        <v>207</v>
      </c>
      <c r="D162" s="4">
        <v>1000</v>
      </c>
      <c r="E162" s="2" t="s">
        <v>12</v>
      </c>
    </row>
    <row r="163" spans="1:8" ht="33" customHeight="1">
      <c r="A163" s="2" t="s">
        <v>7</v>
      </c>
      <c r="B163" s="2" t="s">
        <v>159</v>
      </c>
      <c r="C163" s="3" t="s">
        <v>160</v>
      </c>
      <c r="D163" s="4">
        <v>463.2</v>
      </c>
      <c r="E163" s="2" t="s">
        <v>9</v>
      </c>
    </row>
    <row r="164" spans="1:8" ht="33" customHeight="1">
      <c r="A164" s="2" t="s">
        <v>7</v>
      </c>
      <c r="B164" s="2" t="s">
        <v>159</v>
      </c>
      <c r="C164" s="3" t="s">
        <v>161</v>
      </c>
      <c r="D164" s="4">
        <v>180.4</v>
      </c>
      <c r="E164" s="2" t="s">
        <v>9</v>
      </c>
    </row>
    <row r="165" spans="1:8" ht="33" customHeight="1">
      <c r="A165" s="2" t="s">
        <v>7</v>
      </c>
      <c r="B165" s="2" t="s">
        <v>159</v>
      </c>
      <c r="C165" s="3" t="s">
        <v>162</v>
      </c>
      <c r="D165" s="4">
        <v>222.6</v>
      </c>
      <c r="E165" s="2" t="s">
        <v>9</v>
      </c>
    </row>
    <row r="166" spans="1:8" ht="33" customHeight="1">
      <c r="A166" s="2" t="s">
        <v>7</v>
      </c>
      <c r="B166" s="2" t="s">
        <v>159</v>
      </c>
      <c r="C166" s="3" t="s">
        <v>163</v>
      </c>
      <c r="D166" s="4">
        <v>133.80000000000001</v>
      </c>
      <c r="E166" s="2" t="s">
        <v>9</v>
      </c>
    </row>
    <row r="167" spans="1:8" ht="33" customHeight="1">
      <c r="A167" s="2" t="s">
        <v>7</v>
      </c>
      <c r="B167" s="2" t="s">
        <v>164</v>
      </c>
      <c r="C167" s="3" t="s">
        <v>165</v>
      </c>
      <c r="D167" s="4">
        <v>250</v>
      </c>
      <c r="E167" s="2" t="s">
        <v>9</v>
      </c>
    </row>
    <row r="168" spans="1:8" ht="33" customHeight="1">
      <c r="A168" s="2" t="s">
        <v>7</v>
      </c>
      <c r="B168" s="2" t="s">
        <v>164</v>
      </c>
      <c r="C168" s="3" t="s">
        <v>166</v>
      </c>
      <c r="D168" s="4">
        <v>150</v>
      </c>
      <c r="E168" s="2" t="s">
        <v>9</v>
      </c>
    </row>
    <row r="169" spans="1:8" ht="33" customHeight="1">
      <c r="A169" s="2" t="s">
        <v>7</v>
      </c>
      <c r="B169" s="2" t="s">
        <v>164</v>
      </c>
      <c r="C169" s="3" t="s">
        <v>167</v>
      </c>
      <c r="D169" s="4">
        <v>150</v>
      </c>
      <c r="E169" s="2" t="s">
        <v>9</v>
      </c>
    </row>
    <row r="170" spans="1:8" ht="33" customHeight="1">
      <c r="A170" s="2" t="s">
        <v>7</v>
      </c>
      <c r="B170" s="2" t="s">
        <v>164</v>
      </c>
      <c r="C170" s="3" t="s">
        <v>168</v>
      </c>
      <c r="D170" s="4">
        <v>100</v>
      </c>
      <c r="E170" s="2" t="s">
        <v>10</v>
      </c>
    </row>
    <row r="171" spans="1:8" ht="33" customHeight="1">
      <c r="A171" s="2" t="s">
        <v>7</v>
      </c>
      <c r="B171" s="2" t="s">
        <v>164</v>
      </c>
      <c r="C171" s="3" t="s">
        <v>169</v>
      </c>
      <c r="D171" s="4">
        <v>100</v>
      </c>
      <c r="E171" s="2" t="s">
        <v>9</v>
      </c>
    </row>
    <row r="172" spans="1:8" ht="63" customHeight="1">
      <c r="A172" s="2" t="s">
        <v>7</v>
      </c>
      <c r="B172" s="2" t="s">
        <v>164</v>
      </c>
      <c r="C172" s="3" t="s">
        <v>170</v>
      </c>
      <c r="D172" s="4">
        <v>150</v>
      </c>
      <c r="E172" s="2" t="s">
        <v>203</v>
      </c>
    </row>
    <row r="173" spans="1:8" ht="33" customHeight="1">
      <c r="A173" s="2" t="s">
        <v>7</v>
      </c>
      <c r="B173" s="2" t="s">
        <v>164</v>
      </c>
      <c r="C173" s="3" t="s">
        <v>171</v>
      </c>
      <c r="D173" s="4">
        <v>100</v>
      </c>
      <c r="E173" s="2" t="s">
        <v>15</v>
      </c>
    </row>
    <row r="174" spans="1:8" ht="33" customHeight="1">
      <c r="A174" s="2" t="s">
        <v>7</v>
      </c>
      <c r="B174" s="2" t="s">
        <v>52</v>
      </c>
      <c r="C174" s="3" t="s">
        <v>113</v>
      </c>
      <c r="D174" s="4">
        <v>90</v>
      </c>
      <c r="E174" s="2" t="s">
        <v>9</v>
      </c>
    </row>
    <row r="175" spans="1:8" ht="33" customHeight="1">
      <c r="A175" s="2" t="s">
        <v>7</v>
      </c>
      <c r="B175" s="2" t="s">
        <v>52</v>
      </c>
      <c r="C175" s="3" t="s">
        <v>115</v>
      </c>
      <c r="D175" s="4">
        <v>90</v>
      </c>
      <c r="E175" s="2" t="s">
        <v>9</v>
      </c>
    </row>
    <row r="176" spans="1:8" ht="33" customHeight="1">
      <c r="A176" s="2" t="s">
        <v>7</v>
      </c>
      <c r="B176" s="2" t="s">
        <v>52</v>
      </c>
      <c r="C176" s="3" t="s">
        <v>114</v>
      </c>
      <c r="D176" s="4">
        <v>100</v>
      </c>
      <c r="E176" s="2" t="s">
        <v>9</v>
      </c>
    </row>
    <row r="177" spans="1:9" ht="33" customHeight="1">
      <c r="A177" s="2" t="s">
        <v>7</v>
      </c>
      <c r="B177" s="2" t="s">
        <v>52</v>
      </c>
      <c r="C177" s="3" t="s">
        <v>116</v>
      </c>
      <c r="D177" s="4">
        <v>100</v>
      </c>
      <c r="E177" s="2" t="s">
        <v>9</v>
      </c>
    </row>
    <row r="178" spans="1:9" ht="33" customHeight="1">
      <c r="A178" s="2" t="s">
        <v>7</v>
      </c>
      <c r="B178" s="2" t="s">
        <v>52</v>
      </c>
      <c r="C178" s="3" t="s">
        <v>117</v>
      </c>
      <c r="D178" s="4">
        <v>100</v>
      </c>
      <c r="E178" s="2" t="s">
        <v>9</v>
      </c>
    </row>
    <row r="179" spans="1:9" ht="33" customHeight="1">
      <c r="A179" s="2" t="s">
        <v>7</v>
      </c>
      <c r="B179" s="2" t="s">
        <v>52</v>
      </c>
      <c r="C179" s="3" t="s">
        <v>118</v>
      </c>
      <c r="D179" s="4">
        <v>50</v>
      </c>
      <c r="E179" s="2" t="s">
        <v>9</v>
      </c>
    </row>
    <row r="180" spans="1:9" ht="33" customHeight="1">
      <c r="A180" s="2" t="s">
        <v>7</v>
      </c>
      <c r="B180" s="2" t="s">
        <v>52</v>
      </c>
      <c r="C180" s="3" t="s">
        <v>119</v>
      </c>
      <c r="D180" s="4">
        <v>150</v>
      </c>
      <c r="E180" s="2" t="s">
        <v>9</v>
      </c>
    </row>
    <row r="181" spans="1:9" ht="33" customHeight="1">
      <c r="A181" s="2" t="s">
        <v>7</v>
      </c>
      <c r="B181" s="2" t="s">
        <v>52</v>
      </c>
      <c r="C181" s="3" t="s">
        <v>18</v>
      </c>
      <c r="D181" s="4">
        <v>100</v>
      </c>
      <c r="E181" s="2" t="s">
        <v>9</v>
      </c>
    </row>
    <row r="182" spans="1:9" ht="33" customHeight="1">
      <c r="A182" s="2" t="s">
        <v>7</v>
      </c>
      <c r="B182" s="2" t="s">
        <v>52</v>
      </c>
      <c r="C182" s="3" t="s">
        <v>120</v>
      </c>
      <c r="D182" s="4">
        <v>100</v>
      </c>
      <c r="E182" s="2" t="s">
        <v>9</v>
      </c>
    </row>
    <row r="183" spans="1:9" ht="33" customHeight="1">
      <c r="A183" s="2" t="s">
        <v>7</v>
      </c>
      <c r="B183" s="2" t="s">
        <v>52</v>
      </c>
      <c r="C183" s="3" t="s">
        <v>121</v>
      </c>
      <c r="D183" s="4">
        <v>20</v>
      </c>
      <c r="E183" s="2" t="s">
        <v>9</v>
      </c>
    </row>
    <row r="184" spans="1:9" ht="33" customHeight="1">
      <c r="A184" s="2" t="s">
        <v>7</v>
      </c>
      <c r="B184" s="2" t="s">
        <v>183</v>
      </c>
      <c r="C184" s="3" t="s">
        <v>184</v>
      </c>
      <c r="D184" s="4">
        <v>250</v>
      </c>
      <c r="E184" s="2" t="s">
        <v>9</v>
      </c>
    </row>
    <row r="185" spans="1:9" ht="31.2">
      <c r="A185" s="2" t="s">
        <v>7</v>
      </c>
      <c r="B185" s="2" t="s">
        <v>183</v>
      </c>
      <c r="C185" s="3" t="s">
        <v>74</v>
      </c>
      <c r="D185" s="4">
        <v>221.5</v>
      </c>
      <c r="E185" s="2" t="s">
        <v>9</v>
      </c>
      <c r="H185" s="15"/>
      <c r="I185" s="16"/>
    </row>
    <row r="186" spans="1:9" s="7" customFormat="1" ht="31.2">
      <c r="A186" s="2" t="s">
        <v>7</v>
      </c>
      <c r="B186" s="2" t="s">
        <v>183</v>
      </c>
      <c r="C186" s="3" t="s">
        <v>185</v>
      </c>
      <c r="D186" s="4">
        <v>162.69999999999999</v>
      </c>
      <c r="E186" s="2" t="s">
        <v>9</v>
      </c>
      <c r="F186" s="32"/>
      <c r="G186" s="8"/>
      <c r="H186" s="13"/>
      <c r="I186"/>
    </row>
    <row r="187" spans="1:9" s="7" customFormat="1" ht="31.2">
      <c r="A187" s="2" t="s">
        <v>7</v>
      </c>
      <c r="B187" s="2" t="s">
        <v>183</v>
      </c>
      <c r="C187" s="3" t="s">
        <v>186</v>
      </c>
      <c r="D187" s="4">
        <v>150</v>
      </c>
      <c r="E187" s="2" t="s">
        <v>9</v>
      </c>
      <c r="F187" s="32"/>
      <c r="G187" s="8"/>
      <c r="H187" s="13"/>
      <c r="I187"/>
    </row>
    <row r="188" spans="1:9" s="7" customFormat="1" ht="33" customHeight="1">
      <c r="A188" s="2" t="s">
        <v>7</v>
      </c>
      <c r="B188" s="2" t="s">
        <v>183</v>
      </c>
      <c r="C188" s="3" t="s">
        <v>210</v>
      </c>
      <c r="D188" s="4">
        <v>200</v>
      </c>
      <c r="E188" s="2" t="s">
        <v>10</v>
      </c>
      <c r="F188" s="32"/>
      <c r="G188" s="8"/>
      <c r="H188" s="13"/>
      <c r="I188"/>
    </row>
    <row r="189" spans="1:9" s="7" customFormat="1" ht="34.950000000000003" customHeight="1">
      <c r="A189" s="2" t="s">
        <v>7</v>
      </c>
      <c r="B189" s="2" t="s">
        <v>183</v>
      </c>
      <c r="C189" s="3" t="s">
        <v>182</v>
      </c>
      <c r="D189" s="4">
        <v>15.8</v>
      </c>
      <c r="E189" s="2" t="s">
        <v>10</v>
      </c>
      <c r="F189" s="32"/>
      <c r="G189" s="8"/>
      <c r="H189" s="13"/>
      <c r="I189"/>
    </row>
    <row r="190" spans="1:9" s="7" customFormat="1" ht="31.2">
      <c r="A190" s="2" t="s">
        <v>7</v>
      </c>
      <c r="B190" s="2" t="s">
        <v>44</v>
      </c>
      <c r="C190" s="3" t="s">
        <v>50</v>
      </c>
      <c r="D190" s="4">
        <v>120</v>
      </c>
      <c r="E190" s="2" t="s">
        <v>9</v>
      </c>
      <c r="F190" s="32"/>
      <c r="G190" s="8"/>
      <c r="H190" s="15"/>
      <c r="I190" s="16"/>
    </row>
    <row r="191" spans="1:9" s="7" customFormat="1" ht="31.2">
      <c r="A191" s="2" t="s">
        <v>7</v>
      </c>
      <c r="B191" s="2" t="s">
        <v>44</v>
      </c>
      <c r="C191" s="3" t="s">
        <v>231</v>
      </c>
      <c r="D191" s="4">
        <v>100</v>
      </c>
      <c r="E191" s="2" t="s">
        <v>9</v>
      </c>
      <c r="F191" s="32"/>
      <c r="G191" s="8"/>
      <c r="H191" s="13"/>
      <c r="I191"/>
    </row>
    <row r="192" spans="1:9" s="7" customFormat="1" ht="31.2">
      <c r="A192" s="2" t="s">
        <v>7</v>
      </c>
      <c r="B192" s="2" t="s">
        <v>44</v>
      </c>
      <c r="C192" s="3" t="s">
        <v>45</v>
      </c>
      <c r="D192" s="4">
        <v>500</v>
      </c>
      <c r="E192" s="2" t="s">
        <v>9</v>
      </c>
      <c r="F192" s="32"/>
      <c r="G192" s="8"/>
      <c r="H192" s="13"/>
      <c r="I192"/>
    </row>
    <row r="193" spans="1:9" s="7" customFormat="1" ht="31.2">
      <c r="A193" s="53" t="s">
        <v>7</v>
      </c>
      <c r="B193" s="53" t="s">
        <v>44</v>
      </c>
      <c r="C193" s="21" t="s">
        <v>89</v>
      </c>
      <c r="D193" s="54">
        <v>60</v>
      </c>
      <c r="E193" s="53" t="s">
        <v>9</v>
      </c>
      <c r="F193" s="32"/>
      <c r="G193" s="8"/>
      <c r="H193" s="13"/>
      <c r="I193"/>
    </row>
    <row r="194" spans="1:9" s="7" customFormat="1" ht="32.4" customHeight="1">
      <c r="A194" s="2" t="s">
        <v>7</v>
      </c>
      <c r="B194" s="2" t="s">
        <v>44</v>
      </c>
      <c r="C194" s="3" t="s">
        <v>211</v>
      </c>
      <c r="D194" s="4">
        <v>20</v>
      </c>
      <c r="E194" s="2" t="s">
        <v>10</v>
      </c>
      <c r="F194" s="32"/>
      <c r="G194" s="8"/>
      <c r="H194" s="13"/>
      <c r="I194"/>
    </row>
    <row r="195" spans="1:9" s="11" customFormat="1" ht="32.4" customHeight="1">
      <c r="A195" s="2" t="s">
        <v>7</v>
      </c>
      <c r="B195" s="2" t="s">
        <v>42</v>
      </c>
      <c r="C195" s="3" t="s">
        <v>195</v>
      </c>
      <c r="D195" s="4">
        <v>250</v>
      </c>
      <c r="E195" s="2" t="s">
        <v>9</v>
      </c>
      <c r="F195" s="50"/>
      <c r="G195" s="8"/>
      <c r="H195" s="51"/>
      <c r="I195" s="12"/>
    </row>
    <row r="196" spans="1:9" s="11" customFormat="1" ht="32.4" customHeight="1">
      <c r="A196" s="2" t="s">
        <v>7</v>
      </c>
      <c r="B196" s="2" t="s">
        <v>42</v>
      </c>
      <c r="C196" s="3" t="s">
        <v>196</v>
      </c>
      <c r="D196" s="4">
        <f>50+150</f>
        <v>200</v>
      </c>
      <c r="E196" s="2" t="s">
        <v>9</v>
      </c>
      <c r="F196" s="50"/>
      <c r="G196" s="8"/>
      <c r="H196" s="51"/>
      <c r="I196" s="12"/>
    </row>
    <row r="197" spans="1:9" s="11" customFormat="1" ht="32.4" customHeight="1">
      <c r="A197" s="2" t="s">
        <v>7</v>
      </c>
      <c r="B197" s="2" t="s">
        <v>42</v>
      </c>
      <c r="C197" s="3" t="s">
        <v>197</v>
      </c>
      <c r="D197" s="4">
        <v>50</v>
      </c>
      <c r="E197" s="2" t="s">
        <v>9</v>
      </c>
      <c r="F197" s="50"/>
      <c r="G197" s="8"/>
      <c r="H197" s="51"/>
      <c r="I197" s="12"/>
    </row>
    <row r="198" spans="1:9" s="11" customFormat="1" ht="32.4" customHeight="1">
      <c r="A198" s="2" t="s">
        <v>7</v>
      </c>
      <c r="B198" s="2" t="s">
        <v>42</v>
      </c>
      <c r="C198" s="3" t="s">
        <v>198</v>
      </c>
      <c r="D198" s="4">
        <f>50+50</f>
        <v>100</v>
      </c>
      <c r="E198" s="2" t="s">
        <v>9</v>
      </c>
      <c r="F198" s="50"/>
      <c r="G198" s="8"/>
      <c r="H198" s="51"/>
      <c r="I198" s="12"/>
    </row>
    <row r="199" spans="1:9" s="11" customFormat="1" ht="32.4" customHeight="1">
      <c r="A199" s="2" t="s">
        <v>7</v>
      </c>
      <c r="B199" s="2" t="s">
        <v>42</v>
      </c>
      <c r="C199" s="3" t="s">
        <v>204</v>
      </c>
      <c r="D199" s="4">
        <v>300</v>
      </c>
      <c r="E199" s="2" t="s">
        <v>10</v>
      </c>
      <c r="F199" s="50"/>
      <c r="G199" s="8"/>
      <c r="H199" s="51"/>
      <c r="I199" s="12"/>
    </row>
    <row r="200" spans="1:9" s="11" customFormat="1" ht="32.4" customHeight="1">
      <c r="A200" s="2" t="s">
        <v>7</v>
      </c>
      <c r="B200" s="2" t="s">
        <v>42</v>
      </c>
      <c r="C200" s="3" t="s">
        <v>209</v>
      </c>
      <c r="D200" s="4">
        <v>100</v>
      </c>
      <c r="E200" s="2" t="s">
        <v>12</v>
      </c>
      <c r="F200" s="50"/>
      <c r="G200" s="8"/>
      <c r="H200" s="51"/>
      <c r="I200" s="12"/>
    </row>
    <row r="201" spans="1:9" s="7" customFormat="1" ht="32.4" customHeight="1">
      <c r="A201" s="2" t="s">
        <v>7</v>
      </c>
      <c r="B201" s="2" t="s">
        <v>127</v>
      </c>
      <c r="C201" s="3" t="s">
        <v>128</v>
      </c>
      <c r="D201" s="4">
        <v>1000</v>
      </c>
      <c r="E201" s="2" t="s">
        <v>10</v>
      </c>
      <c r="F201" s="32"/>
      <c r="G201" s="8"/>
      <c r="H201" s="15"/>
      <c r="I201" s="16"/>
    </row>
    <row r="202" spans="1:9" s="7" customFormat="1" ht="32.4" customHeight="1">
      <c r="A202" s="2" t="s">
        <v>7</v>
      </c>
      <c r="B202" s="2" t="s">
        <v>37</v>
      </c>
      <c r="C202" s="3" t="s">
        <v>125</v>
      </c>
      <c r="D202" s="4">
        <v>150</v>
      </c>
      <c r="E202" s="2" t="s">
        <v>15</v>
      </c>
      <c r="F202" s="32"/>
      <c r="G202" s="8"/>
      <c r="H202" s="15"/>
      <c r="I202" s="16"/>
    </row>
    <row r="203" spans="1:9" s="7" customFormat="1" ht="33" customHeight="1">
      <c r="A203" s="2" t="s">
        <v>7</v>
      </c>
      <c r="B203" s="2" t="s">
        <v>37</v>
      </c>
      <c r="C203" s="3" t="s">
        <v>122</v>
      </c>
      <c r="D203" s="4">
        <v>500</v>
      </c>
      <c r="E203" s="2" t="s">
        <v>64</v>
      </c>
      <c r="F203" s="32"/>
      <c r="G203" s="8"/>
      <c r="H203" s="13"/>
      <c r="I203"/>
    </row>
    <row r="204" spans="1:9" s="7" customFormat="1" ht="30.6" customHeight="1">
      <c r="A204" s="2" t="s">
        <v>7</v>
      </c>
      <c r="B204" s="2" t="s">
        <v>37</v>
      </c>
      <c r="C204" s="3" t="s">
        <v>38</v>
      </c>
      <c r="D204" s="4">
        <v>200</v>
      </c>
      <c r="E204" s="2" t="s">
        <v>10</v>
      </c>
      <c r="F204" s="32"/>
      <c r="G204" s="8"/>
      <c r="H204" s="13"/>
      <c r="I204"/>
    </row>
    <row r="205" spans="1:9" s="7" customFormat="1" ht="46.95" customHeight="1">
      <c r="A205" s="2" t="s">
        <v>7</v>
      </c>
      <c r="B205" s="2" t="s">
        <v>37</v>
      </c>
      <c r="C205" s="3" t="s">
        <v>175</v>
      </c>
      <c r="D205" s="4">
        <v>150</v>
      </c>
      <c r="E205" s="2" t="s">
        <v>10</v>
      </c>
      <c r="F205" s="32"/>
      <c r="G205" s="8"/>
      <c r="H205" s="13"/>
      <c r="I205"/>
    </row>
    <row r="206" spans="1:9" s="7" customFormat="1" ht="31.2">
      <c r="A206" s="2" t="s">
        <v>7</v>
      </c>
      <c r="B206" s="2" t="s">
        <v>17</v>
      </c>
      <c r="C206" s="3" t="s">
        <v>94</v>
      </c>
      <c r="D206" s="4">
        <v>200</v>
      </c>
      <c r="E206" s="2" t="s">
        <v>9</v>
      </c>
      <c r="F206" s="32"/>
      <c r="G206" s="8"/>
      <c r="H206" s="15"/>
      <c r="I206" s="16"/>
    </row>
    <row r="207" spans="1:9" s="7" customFormat="1" ht="31.2">
      <c r="A207" s="2" t="s">
        <v>7</v>
      </c>
      <c r="B207" s="2" t="s">
        <v>17</v>
      </c>
      <c r="C207" s="3" t="s">
        <v>95</v>
      </c>
      <c r="D207" s="4">
        <v>100</v>
      </c>
      <c r="E207" s="2" t="s">
        <v>9</v>
      </c>
      <c r="F207" s="32"/>
      <c r="G207" s="8"/>
      <c r="H207" s="13"/>
      <c r="I207"/>
    </row>
    <row r="208" spans="1:9" s="7" customFormat="1" ht="31.95" customHeight="1">
      <c r="A208" s="2" t="s">
        <v>7</v>
      </c>
      <c r="B208" s="2" t="s">
        <v>17</v>
      </c>
      <c r="C208" s="3" t="s">
        <v>212</v>
      </c>
      <c r="D208" s="4">
        <v>240</v>
      </c>
      <c r="E208" s="2" t="s">
        <v>10</v>
      </c>
      <c r="F208" s="32"/>
      <c r="G208" s="8"/>
      <c r="H208" s="13"/>
      <c r="I208"/>
    </row>
    <row r="209" spans="1:9" s="7" customFormat="1" ht="31.95" customHeight="1">
      <c r="A209" s="2" t="s">
        <v>7</v>
      </c>
      <c r="B209" s="2" t="s">
        <v>17</v>
      </c>
      <c r="C209" s="3" t="s">
        <v>86</v>
      </c>
      <c r="D209" s="4">
        <v>200</v>
      </c>
      <c r="E209" s="2" t="s">
        <v>10</v>
      </c>
      <c r="F209" s="32"/>
      <c r="G209" s="8"/>
      <c r="H209" s="13"/>
      <c r="I209"/>
    </row>
    <row r="210" spans="1:9" s="7" customFormat="1" ht="30.6" customHeight="1">
      <c r="A210" s="2" t="s">
        <v>7</v>
      </c>
      <c r="B210" s="2" t="s">
        <v>17</v>
      </c>
      <c r="C210" s="3" t="s">
        <v>126</v>
      </c>
      <c r="D210" s="4">
        <v>50</v>
      </c>
      <c r="E210" s="2" t="s">
        <v>10</v>
      </c>
      <c r="F210" s="32"/>
      <c r="G210" s="8"/>
      <c r="H210" s="13"/>
      <c r="I210"/>
    </row>
    <row r="211" spans="1:9" ht="31.95" customHeight="1">
      <c r="A211" s="2" t="s">
        <v>7</v>
      </c>
      <c r="B211" s="2" t="s">
        <v>17</v>
      </c>
      <c r="C211" s="3" t="s">
        <v>93</v>
      </c>
      <c r="D211" s="4">
        <v>150</v>
      </c>
      <c r="E211" s="2" t="s">
        <v>10</v>
      </c>
    </row>
    <row r="212" spans="1:9" ht="33.6" customHeight="1">
      <c r="A212" s="2" t="s">
        <v>7</v>
      </c>
      <c r="B212" s="2" t="s">
        <v>17</v>
      </c>
      <c r="C212" s="3" t="s">
        <v>92</v>
      </c>
      <c r="D212" s="4">
        <v>60</v>
      </c>
      <c r="E212" s="2" t="s">
        <v>10</v>
      </c>
    </row>
    <row r="213" spans="1:9" s="63" customFormat="1" ht="31.95" hidden="1" customHeight="1">
      <c r="A213" s="59" t="s">
        <v>7</v>
      </c>
      <c r="B213" s="59" t="s">
        <v>27</v>
      </c>
      <c r="C213" s="60" t="s">
        <v>109</v>
      </c>
      <c r="D213" s="61"/>
      <c r="E213" s="59" t="s">
        <v>64</v>
      </c>
      <c r="F213" s="36"/>
      <c r="G213" s="9"/>
      <c r="H213" s="64">
        <v>80</v>
      </c>
      <c r="I213" s="62"/>
    </row>
    <row r="214" spans="1:9" ht="31.95" customHeight="1">
      <c r="A214" s="53" t="s">
        <v>7</v>
      </c>
      <c r="B214" s="53" t="s">
        <v>27</v>
      </c>
      <c r="C214" s="21" t="s">
        <v>229</v>
      </c>
      <c r="D214" s="54">
        <v>160</v>
      </c>
      <c r="E214" s="53" t="s">
        <v>64</v>
      </c>
      <c r="H214" s="15"/>
      <c r="I214" s="16"/>
    </row>
    <row r="215" spans="1:9" ht="31.2">
      <c r="A215" s="2" t="s">
        <v>7</v>
      </c>
      <c r="B215" s="2" t="s">
        <v>27</v>
      </c>
      <c r="C215" s="3" t="s">
        <v>18</v>
      </c>
      <c r="D215" s="4">
        <v>100</v>
      </c>
      <c r="E215" s="2" t="s">
        <v>9</v>
      </c>
    </row>
    <row r="216" spans="1:9" ht="31.2">
      <c r="A216" s="2" t="s">
        <v>7</v>
      </c>
      <c r="B216" s="2" t="s">
        <v>27</v>
      </c>
      <c r="C216" s="3" t="s">
        <v>111</v>
      </c>
      <c r="D216" s="4">
        <v>100</v>
      </c>
      <c r="E216" s="2" t="s">
        <v>9</v>
      </c>
    </row>
    <row r="217" spans="1:9" ht="31.2">
      <c r="A217" s="2" t="s">
        <v>7</v>
      </c>
      <c r="B217" s="2" t="s">
        <v>27</v>
      </c>
      <c r="C217" s="3" t="s">
        <v>108</v>
      </c>
      <c r="D217" s="4">
        <v>100</v>
      </c>
      <c r="E217" s="2" t="s">
        <v>9</v>
      </c>
    </row>
    <row r="218" spans="1:9" ht="31.2">
      <c r="A218" s="2" t="s">
        <v>7</v>
      </c>
      <c r="B218" s="2" t="s">
        <v>27</v>
      </c>
      <c r="C218" s="3" t="s">
        <v>113</v>
      </c>
      <c r="D218" s="4">
        <v>200</v>
      </c>
      <c r="E218" s="2" t="s">
        <v>9</v>
      </c>
    </row>
    <row r="219" spans="1:9" ht="31.2">
      <c r="A219" s="2" t="s">
        <v>7</v>
      </c>
      <c r="B219" s="2" t="s">
        <v>27</v>
      </c>
      <c r="C219" s="3" t="s">
        <v>89</v>
      </c>
      <c r="D219" s="4">
        <v>90</v>
      </c>
      <c r="E219" s="2" t="s">
        <v>9</v>
      </c>
    </row>
    <row r="220" spans="1:9" ht="31.2">
      <c r="A220" s="2" t="s">
        <v>7</v>
      </c>
      <c r="B220" s="2" t="s">
        <v>27</v>
      </c>
      <c r="C220" s="3" t="s">
        <v>173</v>
      </c>
      <c r="D220" s="4">
        <v>50</v>
      </c>
      <c r="E220" s="2" t="s">
        <v>9</v>
      </c>
    </row>
    <row r="221" spans="1:9" ht="31.2">
      <c r="A221" s="2" t="s">
        <v>7</v>
      </c>
      <c r="B221" s="2" t="s">
        <v>27</v>
      </c>
      <c r="C221" s="3" t="s">
        <v>174</v>
      </c>
      <c r="D221" s="4">
        <v>100</v>
      </c>
      <c r="E221" s="2" t="s">
        <v>9</v>
      </c>
    </row>
    <row r="222" spans="1:9" ht="30.6" customHeight="1">
      <c r="A222" s="2" t="s">
        <v>7</v>
      </c>
      <c r="B222" s="2" t="s">
        <v>27</v>
      </c>
      <c r="C222" s="3" t="s">
        <v>110</v>
      </c>
      <c r="D222" s="4">
        <v>50</v>
      </c>
      <c r="E222" s="2" t="s">
        <v>10</v>
      </c>
    </row>
    <row r="223" spans="1:9" s="12" customFormat="1" ht="31.95" customHeight="1">
      <c r="A223" s="2" t="s">
        <v>7</v>
      </c>
      <c r="B223" s="2" t="s">
        <v>27</v>
      </c>
      <c r="C223" s="3" t="s">
        <v>172</v>
      </c>
      <c r="D223" s="4">
        <v>50</v>
      </c>
      <c r="E223" s="2" t="s">
        <v>10</v>
      </c>
      <c r="F223" s="32"/>
      <c r="G223" s="8"/>
      <c r="H223" s="13"/>
    </row>
    <row r="224" spans="1:9">
      <c r="A224" s="2"/>
      <c r="B224" s="2"/>
      <c r="C224" s="38" t="s">
        <v>2</v>
      </c>
      <c r="D224" s="58">
        <f>D225-(SUM(D14:D223))</f>
        <v>4257</v>
      </c>
      <c r="E224" s="20"/>
      <c r="H224" s="15"/>
    </row>
    <row r="225" spans="1:9">
      <c r="A225" s="39"/>
      <c r="B225" s="2"/>
      <c r="C225" s="40" t="s">
        <v>4</v>
      </c>
      <c r="D225" s="41">
        <v>33000</v>
      </c>
      <c r="E225" s="20"/>
      <c r="F225" s="42" t="s">
        <v>55</v>
      </c>
      <c r="H225" s="15"/>
      <c r="I225" s="15"/>
    </row>
    <row r="226" spans="1:9">
      <c r="H226" s="15"/>
    </row>
    <row r="227" spans="1:9" s="7" customFormat="1">
      <c r="A227" s="43"/>
      <c r="B227" s="44"/>
      <c r="C227" s="45"/>
      <c r="D227" s="46"/>
      <c r="E227" s="46"/>
      <c r="F227" s="32"/>
      <c r="G227" s="8"/>
      <c r="H227" s="13"/>
      <c r="I227"/>
    </row>
    <row r="228" spans="1:9" s="7" customFormat="1">
      <c r="A228" s="43"/>
      <c r="B228" s="44"/>
      <c r="C228" s="45"/>
      <c r="D228" s="43"/>
      <c r="E228" s="43"/>
      <c r="F228" s="32"/>
      <c r="G228" s="8"/>
      <c r="H228" s="13"/>
      <c r="I228"/>
    </row>
    <row r="229" spans="1:9" s="7" customFormat="1">
      <c r="A229" s="43"/>
      <c r="B229" s="44"/>
      <c r="C229" s="45"/>
      <c r="D229" s="43"/>
      <c r="E229" s="43"/>
      <c r="F229" s="32"/>
      <c r="G229" s="8"/>
      <c r="H229" s="13"/>
      <c r="I229"/>
    </row>
    <row r="230" spans="1:9" s="7" customFormat="1">
      <c r="A230" s="43"/>
      <c r="B230" s="44"/>
      <c r="C230" s="45"/>
      <c r="D230" s="43"/>
      <c r="E230" s="43"/>
      <c r="F230" s="32"/>
      <c r="G230" s="8"/>
      <c r="H230" s="13"/>
      <c r="I230"/>
    </row>
    <row r="231" spans="1:9" s="7" customFormat="1">
      <c r="A231" s="43"/>
      <c r="B231" s="44"/>
      <c r="C231" s="45"/>
      <c r="D231" s="43"/>
      <c r="E231" s="43"/>
      <c r="F231" s="32"/>
      <c r="G231" s="8"/>
      <c r="H231" s="13"/>
      <c r="I231"/>
    </row>
    <row r="232" spans="1:9" s="7" customFormat="1">
      <c r="A232" s="29"/>
      <c r="B232" s="18"/>
      <c r="C232" s="30"/>
      <c r="D232" s="29"/>
      <c r="E232" s="29"/>
      <c r="F232" s="32"/>
      <c r="G232" s="8"/>
      <c r="H232" s="13"/>
      <c r="I232"/>
    </row>
  </sheetData>
  <autoFilter ref="A12:E225"/>
  <sortState ref="B48:E76">
    <sortCondition descending="1" ref="B48:B76"/>
  </sortState>
  <mergeCells count="4">
    <mergeCell ref="C5:E5"/>
    <mergeCell ref="C6:E6"/>
    <mergeCell ref="C7:E7"/>
    <mergeCell ref="A9:E9"/>
  </mergeCells>
  <pageMargins left="0.39370078740157483" right="0.39370078740157483" top="0.78740157480314965" bottom="0.39370078740157483" header="0" footer="0"/>
  <pageSetup paperSize="9" scale="90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ТГД проект</vt:lpstr>
      <vt:lpstr>'ТГД проект'!Заголовки_для_печати</vt:lpstr>
      <vt:lpstr>'ТГД проект'!Область_печати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2019-06-03T06:17:23Z</dcterms:modified>
</cp:coreProperties>
</file>